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Отдел закупки ЭЭ\Отчетность отдела\Данные для сайта\"/>
    </mc:Choice>
  </mc:AlternateContent>
  <bookViews>
    <workbookView xWindow="-15" yWindow="-15" windowWidth="28830" windowHeight="6405" tabRatio="743" activeTab="10"/>
  </bookViews>
  <sheets>
    <sheet name="02" sheetId="15" r:id="rId1"/>
    <sheet name="03" sheetId="16" r:id="rId2"/>
    <sheet name="04" sheetId="17" r:id="rId3"/>
    <sheet name="05" sheetId="18" r:id="rId4"/>
    <sheet name="06" sheetId="19" r:id="rId5"/>
    <sheet name="07" sheetId="20" r:id="rId6"/>
    <sheet name="08" sheetId="21" r:id="rId7"/>
    <sheet name="09" sheetId="22" r:id="rId8"/>
    <sheet name="10" sheetId="23" r:id="rId9"/>
    <sheet name="11" sheetId="24" r:id="rId10"/>
    <sheet name="12" sheetId="25" r:id="rId11"/>
    <sheet name="итог" sheetId="13" r:id="rId12"/>
  </sheets>
  <definedNames>
    <definedName name="_xlnm.Print_Area" localSheetId="0">'02'!$A$1:$F$26</definedName>
    <definedName name="_xlnm.Print_Area" localSheetId="1">'03'!$A$1:$F$26</definedName>
    <definedName name="_xlnm.Print_Area" localSheetId="2">'04'!$A$1:$F$26</definedName>
    <definedName name="_xlnm.Print_Area" localSheetId="3">'05'!$A$1:$F$26</definedName>
    <definedName name="_xlnm.Print_Area" localSheetId="4">'06'!$A$1:$F$26</definedName>
    <definedName name="_xlnm.Print_Area" localSheetId="5">'07'!$A$1:$F$26</definedName>
    <definedName name="_xlnm.Print_Area" localSheetId="6">'08'!$A$1:$F$26</definedName>
    <definedName name="_xlnm.Print_Area" localSheetId="7">'09'!$A$1:$F$26</definedName>
    <definedName name="_xlnm.Print_Area" localSheetId="8">'10'!$A$1:$F$26</definedName>
    <definedName name="_xlnm.Print_Area" localSheetId="9">'11'!$A$1:$F$23</definedName>
    <definedName name="_xlnm.Print_Area" localSheetId="10">'12'!$A$1:$F$23</definedName>
  </definedNames>
  <calcPr calcId="152511"/>
</workbook>
</file>

<file path=xl/calcChain.xml><?xml version="1.0" encoding="utf-8"?>
<calcChain xmlns="http://schemas.openxmlformats.org/spreadsheetml/2006/main">
  <c r="C12" i="13" l="1"/>
  <c r="C11" i="13"/>
  <c r="C8" i="13"/>
  <c r="E11" i="25" l="1"/>
  <c r="C11" i="25"/>
  <c r="E11" i="24" l="1"/>
  <c r="C11" i="24"/>
  <c r="D12" i="13" l="1"/>
  <c r="D11" i="13"/>
  <c r="D10" i="13"/>
  <c r="D9" i="13"/>
  <c r="D8" i="13"/>
  <c r="C10" i="13"/>
  <c r="C9" i="13"/>
  <c r="E14" i="23" l="1"/>
  <c r="C14" i="23"/>
  <c r="E14" i="22" l="1"/>
  <c r="C14" i="22"/>
  <c r="C13" i="13" l="1"/>
  <c r="E14" i="21"/>
  <c r="C14" i="21"/>
  <c r="E14" i="20" l="1"/>
  <c r="C14" i="20"/>
  <c r="E14" i="19" l="1"/>
  <c r="C14" i="19"/>
  <c r="E14" i="18"/>
  <c r="C14" i="18"/>
  <c r="E14" i="17"/>
  <c r="C14" i="17"/>
  <c r="E14" i="16"/>
  <c r="C14" i="16"/>
  <c r="C14" i="15"/>
  <c r="E14" i="15"/>
  <c r="D13" i="13"/>
</calcChain>
</file>

<file path=xl/sharedStrings.xml><?xml version="1.0" encoding="utf-8"?>
<sst xmlns="http://schemas.openxmlformats.org/spreadsheetml/2006/main" count="219" uniqueCount="33">
  <si>
    <t>Поставщики электрической энергии и мощности с розничного рынка</t>
  </si>
  <si>
    <t xml:space="preserve">Поставленная электроэнергия </t>
  </si>
  <si>
    <t>Поставленная мощность</t>
  </si>
  <si>
    <t>Объем, МВт</t>
  </si>
  <si>
    <t>Цена, руб./кВтч</t>
  </si>
  <si>
    <t>Объем, кВтч</t>
  </si>
  <si>
    <t>Цена, руб./МВт</t>
  </si>
  <si>
    <t>Итого</t>
  </si>
  <si>
    <t>Объем покупки электрической энергии (мощности) на розничном рынке электроэнергии</t>
  </si>
  <si>
    <t>*</t>
  </si>
  <si>
    <t xml:space="preserve"> (п. 23 Постановления Правительства РФ № 24 от 21.01.2004 "Стандарты раскрытия информации 
субъектами оптового и розничного рынков электрической энергии")</t>
  </si>
  <si>
    <t xml:space="preserve"> (п. 23 Постановления Правительства РФ № 24 от 21.01.2004 "Стандарты раскрытия 
информации субъектами оптового и розничного рынков электрической энергии")</t>
  </si>
  <si>
    <t>1. ООО "РУСЭНЕРГОСБЫТ", в т.ч.</t>
  </si>
  <si>
    <t>2. ОАО "ТГК-1"</t>
  </si>
  <si>
    <t>1.1. по регулируемым тарифам (ценам)</t>
  </si>
  <si>
    <t>1.2. по свободным ценам</t>
  </si>
  <si>
    <t>Объем покупки электрической энергии (мощности) 
на розничном рынке электрической энергии (мощности) Мурманской области</t>
  </si>
  <si>
    <t>3. ООО "ХЭСК"</t>
  </si>
  <si>
    <t>2015 год*</t>
  </si>
  <si>
    <t>по расчетным данным АО "АтомЭнергоСбыт"</t>
  </si>
  <si>
    <t>февраль 2015</t>
  </si>
  <si>
    <t>март 2015</t>
  </si>
  <si>
    <t>апрель 2015</t>
  </si>
  <si>
    <t>май 2015</t>
  </si>
  <si>
    <t>июнь 2015</t>
  </si>
  <si>
    <t>июль 2015</t>
  </si>
  <si>
    <t>август 2015</t>
  </si>
  <si>
    <t>сентябрь 2015</t>
  </si>
  <si>
    <t>октябрь 2015</t>
  </si>
  <si>
    <t>ноябрь 2015</t>
  </si>
  <si>
    <t>1. ОАО "ТГК-1"</t>
  </si>
  <si>
    <t>2. ООО "ХЭСК"</t>
  </si>
  <si>
    <t>декабрь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</si>
</sst>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_р_._-;\-* #,##0_р_._-;_-* &quot;-&quot;??_р_._-;_-@_-"/>
    <numFmt numFmtId="165" formatCode="_-* #,##0.000_р_._-;\-* #,##0.000_р_._-;_-* &quot;-&quot;??_р_._-;_-@_-"/>
    <numFmt numFmtId="166" formatCode="_-* #,##0.0000_р_._-;\-* #,##0.0000_р_._-;_-* &quot;-&quot;??_р_._-;_-@_-"/>
    <numFmt numFmtId="167" formatCode="_-* #,##0.00000_р_._-;\-* #,##0.00000_р_._-;_-* &quot;-&quot;??_р_._-;_-@_-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65" fontId="4" fillId="0" borderId="1" xfId="2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165" fontId="4" fillId="2" borderId="1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7" fontId="4" fillId="2" borderId="1" xfId="2" applyNumberFormat="1" applyFont="1" applyFill="1" applyBorder="1" applyAlignment="1">
      <alignment horizontal="center" vertical="center" wrapText="1"/>
    </xf>
    <xf numFmtId="167" fontId="4" fillId="0" borderId="1" xfId="2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zoomScaleNormal="100" workbookViewId="0">
      <selection activeCell="D15" sqref="D15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9"/>
  </cols>
  <sheetData>
    <row r="1" spans="1:7" s="2" customFormat="1" ht="18" customHeight="1" x14ac:dyDescent="0.2">
      <c r="A1" s="40" t="s">
        <v>16</v>
      </c>
      <c r="B1" s="40"/>
      <c r="C1" s="40"/>
      <c r="D1" s="40"/>
      <c r="E1" s="40"/>
      <c r="F1" s="40"/>
      <c r="G1" s="40"/>
    </row>
    <row r="2" spans="1:7" s="2" customFormat="1" ht="13.5" customHeight="1" x14ac:dyDescent="0.2">
      <c r="A2" s="40"/>
      <c r="B2" s="40"/>
      <c r="C2" s="40"/>
      <c r="D2" s="40"/>
      <c r="E2" s="40"/>
      <c r="F2" s="40"/>
      <c r="G2" s="40"/>
    </row>
    <row r="3" spans="1:7" s="20" customFormat="1" ht="27.75" customHeight="1" x14ac:dyDescent="0.2">
      <c r="A3" s="18"/>
      <c r="B3" s="40" t="s">
        <v>10</v>
      </c>
      <c r="C3" s="40"/>
      <c r="D3" s="40"/>
      <c r="E3" s="40"/>
      <c r="F3" s="40"/>
    </row>
    <row r="4" spans="1:7" s="20" customFormat="1" ht="12.75" x14ac:dyDescent="0.2">
      <c r="A4" s="18"/>
      <c r="B4" s="41" t="s">
        <v>18</v>
      </c>
      <c r="C4" s="41"/>
      <c r="D4" s="41"/>
      <c r="E4" s="41"/>
      <c r="F4" s="41"/>
    </row>
    <row r="5" spans="1:7" s="21" customFormat="1" ht="6.6" customHeight="1" x14ac:dyDescent="0.2">
      <c r="A5" s="18"/>
      <c r="B5" s="9"/>
      <c r="C5" s="18"/>
      <c r="D5" s="18"/>
      <c r="E5" s="18"/>
      <c r="F5" s="18"/>
    </row>
    <row r="6" spans="1:7" s="21" customFormat="1" ht="16.5" customHeight="1" x14ac:dyDescent="0.2">
      <c r="A6" s="42" t="s">
        <v>0</v>
      </c>
      <c r="B6" s="42"/>
      <c r="C6" s="43" t="s">
        <v>20</v>
      </c>
      <c r="D6" s="43"/>
      <c r="E6" s="43"/>
      <c r="F6" s="43"/>
    </row>
    <row r="7" spans="1:7" s="20" customFormat="1" ht="16.5" customHeight="1" x14ac:dyDescent="0.2">
      <c r="A7" s="42"/>
      <c r="B7" s="42"/>
      <c r="C7" s="44" t="s">
        <v>1</v>
      </c>
      <c r="D7" s="44"/>
      <c r="E7" s="44" t="s">
        <v>2</v>
      </c>
      <c r="F7" s="44"/>
    </row>
    <row r="8" spans="1:7" s="20" customFormat="1" ht="19.5" customHeight="1" x14ac:dyDescent="0.2">
      <c r="A8" s="42"/>
      <c r="B8" s="42"/>
      <c r="C8" s="25" t="s">
        <v>5</v>
      </c>
      <c r="D8" s="25" t="s">
        <v>4</v>
      </c>
      <c r="E8" s="25" t="s">
        <v>3</v>
      </c>
      <c r="F8" s="25" t="s">
        <v>6</v>
      </c>
    </row>
    <row r="9" spans="1:7" ht="18" customHeight="1" x14ac:dyDescent="0.2">
      <c r="A9" s="47" t="s">
        <v>12</v>
      </c>
      <c r="B9" s="47"/>
      <c r="C9" s="26">
        <v>775075</v>
      </c>
      <c r="D9" s="15">
        <v>0</v>
      </c>
      <c r="E9" s="14">
        <v>1.3380000000000001</v>
      </c>
      <c r="F9" s="14">
        <v>0</v>
      </c>
    </row>
    <row r="10" spans="1:7" ht="18" customHeight="1" x14ac:dyDescent="0.2">
      <c r="A10" s="48"/>
      <c r="B10" s="27" t="s">
        <v>14</v>
      </c>
      <c r="C10" s="28">
        <v>47925</v>
      </c>
      <c r="D10" s="22">
        <v>0.95832050078247266</v>
      </c>
      <c r="E10" s="16">
        <v>0</v>
      </c>
      <c r="F10" s="16">
        <v>0</v>
      </c>
    </row>
    <row r="11" spans="1:7" ht="18" customHeight="1" x14ac:dyDescent="0.2">
      <c r="A11" s="48"/>
      <c r="B11" s="27" t="s">
        <v>15</v>
      </c>
      <c r="C11" s="28">
        <v>727150</v>
      </c>
      <c r="D11" s="22">
        <v>0.88719803341813941</v>
      </c>
      <c r="E11" s="16">
        <v>1.3380000000000001</v>
      </c>
      <c r="F11" s="29">
        <v>304074.50672645739</v>
      </c>
    </row>
    <row r="12" spans="1:7" ht="18" customHeight="1" x14ac:dyDescent="0.2">
      <c r="A12" s="47" t="s">
        <v>13</v>
      </c>
      <c r="B12" s="47"/>
      <c r="C12" s="26">
        <v>208031</v>
      </c>
      <c r="D12" s="23">
        <v>2.0438435137070918</v>
      </c>
      <c r="E12" s="14">
        <v>0</v>
      </c>
      <c r="F12" s="14">
        <v>0</v>
      </c>
    </row>
    <row r="13" spans="1:7" ht="18" customHeight="1" x14ac:dyDescent="0.2">
      <c r="A13" s="49" t="s">
        <v>17</v>
      </c>
      <c r="B13" s="50"/>
      <c r="C13" s="26">
        <v>88677</v>
      </c>
      <c r="D13" s="23">
        <v>1.2557100488288959</v>
      </c>
      <c r="E13" s="14">
        <v>0</v>
      </c>
      <c r="F13" s="14">
        <v>0</v>
      </c>
    </row>
    <row r="14" spans="1:7" ht="18" customHeight="1" x14ac:dyDescent="0.2">
      <c r="A14" s="45" t="s">
        <v>7</v>
      </c>
      <c r="B14" s="45"/>
      <c r="C14" s="30">
        <f>C9+C12+C13</f>
        <v>1071783</v>
      </c>
      <c r="D14" s="31">
        <v>0</v>
      </c>
      <c r="E14" s="32">
        <f>E9+E12+E13</f>
        <v>1.3380000000000001</v>
      </c>
      <c r="F14" s="30">
        <v>0</v>
      </c>
    </row>
    <row r="15" spans="1:7" x14ac:dyDescent="0.2">
      <c r="A15" s="10" t="s">
        <v>9</v>
      </c>
      <c r="B15" s="46" t="s">
        <v>19</v>
      </c>
      <c r="C15" s="46"/>
      <c r="D15" s="11"/>
      <c r="E15" s="11"/>
      <c r="F15" s="11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2"/>
      <c r="C18" s="13"/>
      <c r="D18" s="13"/>
      <c r="E18" s="13"/>
      <c r="F18" s="13"/>
    </row>
    <row r="19" spans="1:6" x14ac:dyDescent="0.2">
      <c r="A19" s="10"/>
      <c r="B19" s="10"/>
      <c r="C19" s="13"/>
      <c r="D19" s="13"/>
      <c r="E19" s="13"/>
      <c r="F19" s="13"/>
    </row>
    <row r="20" spans="1:6" x14ac:dyDescent="0.2">
      <c r="A20" s="10"/>
      <c r="B20" s="10"/>
      <c r="C20" s="11"/>
      <c r="D20" s="11"/>
      <c r="E20" s="11"/>
      <c r="F20" s="11"/>
    </row>
    <row r="21" spans="1:6" x14ac:dyDescent="0.2">
      <c r="A21" s="10"/>
      <c r="B21" s="10"/>
      <c r="C21" s="11"/>
      <c r="D21" s="11"/>
      <c r="E21" s="11"/>
      <c r="F21" s="11"/>
    </row>
    <row r="22" spans="1:6" x14ac:dyDescent="0.2">
      <c r="A22" s="7"/>
      <c r="B22" s="7"/>
      <c r="C22" s="8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41"/>
      <c r="F26" s="41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7"/>
      <c r="B37" s="7"/>
      <c r="C37" s="8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7"/>
      <c r="B39" s="7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  <row r="42" spans="1:6" x14ac:dyDescent="0.2">
      <c r="A42" s="6"/>
      <c r="B42" s="6"/>
      <c r="C42" s="6"/>
      <c r="D42" s="6"/>
      <c r="E42" s="6"/>
      <c r="F42" s="6"/>
    </row>
  </sheetData>
  <mergeCells count="14">
    <mergeCell ref="A14:B14"/>
    <mergeCell ref="B15:C15"/>
    <mergeCell ref="E26:F26"/>
    <mergeCell ref="A9:B9"/>
    <mergeCell ref="A10:A11"/>
    <mergeCell ref="A12:B12"/>
    <mergeCell ref="A13:B13"/>
    <mergeCell ref="A1:G2"/>
    <mergeCell ref="B3:F3"/>
    <mergeCell ref="B4:F4"/>
    <mergeCell ref="A6:B8"/>
    <mergeCell ref="C6:F6"/>
    <mergeCell ref="C7:D7"/>
    <mergeCell ref="E7:F7"/>
  </mergeCells>
  <pageMargins left="0.19685039370078741" right="0.19685039370078741" top="0.70866141732283472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Normal="100" workbookViewId="0">
      <selection activeCell="Q28" sqref="Q28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9"/>
  </cols>
  <sheetData>
    <row r="1" spans="1:7" s="2" customFormat="1" ht="18" customHeight="1" x14ac:dyDescent="0.2">
      <c r="A1" s="40" t="s">
        <v>16</v>
      </c>
      <c r="B1" s="40"/>
      <c r="C1" s="40"/>
      <c r="D1" s="40"/>
      <c r="E1" s="40"/>
      <c r="F1" s="40"/>
      <c r="G1" s="40"/>
    </row>
    <row r="2" spans="1:7" s="2" customFormat="1" ht="13.5" customHeight="1" x14ac:dyDescent="0.2">
      <c r="A2" s="40"/>
      <c r="B2" s="40"/>
      <c r="C2" s="40"/>
      <c r="D2" s="40"/>
      <c r="E2" s="40"/>
      <c r="F2" s="40"/>
      <c r="G2" s="40"/>
    </row>
    <row r="3" spans="1:7" s="20" customFormat="1" ht="27.75" customHeight="1" x14ac:dyDescent="0.2">
      <c r="A3" s="18"/>
      <c r="B3" s="40" t="s">
        <v>10</v>
      </c>
      <c r="C3" s="40"/>
      <c r="D3" s="40"/>
      <c r="E3" s="40"/>
      <c r="F3" s="40"/>
    </row>
    <row r="4" spans="1:7" s="20" customFormat="1" ht="12.75" x14ac:dyDescent="0.2">
      <c r="A4" s="18"/>
      <c r="B4" s="41" t="s">
        <v>18</v>
      </c>
      <c r="C4" s="41"/>
      <c r="D4" s="41"/>
      <c r="E4" s="41"/>
      <c r="F4" s="41"/>
    </row>
    <row r="5" spans="1:7" s="21" customFormat="1" ht="6.6" customHeight="1" x14ac:dyDescent="0.2">
      <c r="A5" s="18"/>
      <c r="B5" s="9"/>
      <c r="C5" s="18"/>
      <c r="D5" s="18"/>
      <c r="E5" s="18"/>
      <c r="F5" s="18"/>
    </row>
    <row r="6" spans="1:7" s="21" customFormat="1" ht="15" customHeight="1" x14ac:dyDescent="0.2">
      <c r="A6" s="42" t="s">
        <v>0</v>
      </c>
      <c r="B6" s="42"/>
      <c r="C6" s="43" t="s">
        <v>29</v>
      </c>
      <c r="D6" s="43"/>
      <c r="E6" s="43"/>
      <c r="F6" s="43"/>
    </row>
    <row r="7" spans="1:7" s="20" customFormat="1" ht="15" customHeight="1" x14ac:dyDescent="0.2">
      <c r="A7" s="42"/>
      <c r="B7" s="42"/>
      <c r="C7" s="44" t="s">
        <v>1</v>
      </c>
      <c r="D7" s="44"/>
      <c r="E7" s="44" t="s">
        <v>2</v>
      </c>
      <c r="F7" s="44"/>
    </row>
    <row r="8" spans="1:7" s="20" customFormat="1" ht="19.5" customHeight="1" x14ac:dyDescent="0.2">
      <c r="A8" s="42"/>
      <c r="B8" s="42"/>
      <c r="C8" s="38" t="s">
        <v>5</v>
      </c>
      <c r="D8" s="38" t="s">
        <v>4</v>
      </c>
      <c r="E8" s="38" t="s">
        <v>3</v>
      </c>
      <c r="F8" s="38" t="s">
        <v>6</v>
      </c>
    </row>
    <row r="9" spans="1:7" ht="18" customHeight="1" x14ac:dyDescent="0.2">
      <c r="A9" s="47" t="s">
        <v>30</v>
      </c>
      <c r="B9" s="47"/>
      <c r="C9" s="26">
        <v>156600</v>
      </c>
      <c r="D9" s="23">
        <v>2.3144487867177523</v>
      </c>
      <c r="E9" s="14"/>
      <c r="F9" s="14"/>
    </row>
    <row r="10" spans="1:7" ht="18" customHeight="1" x14ac:dyDescent="0.2">
      <c r="A10" s="49" t="s">
        <v>31</v>
      </c>
      <c r="B10" s="50"/>
      <c r="C10" s="26">
        <v>71478</v>
      </c>
      <c r="D10" s="23">
        <v>1.4312500349757968</v>
      </c>
      <c r="E10" s="14"/>
      <c r="F10" s="14"/>
    </row>
    <row r="11" spans="1:7" ht="18" customHeight="1" x14ac:dyDescent="0.2">
      <c r="A11" s="45" t="s">
        <v>7</v>
      </c>
      <c r="B11" s="45"/>
      <c r="C11" s="30">
        <f>C9+C10</f>
        <v>228078</v>
      </c>
      <c r="D11" s="31">
        <v>0</v>
      </c>
      <c r="E11" s="32">
        <f>E9+E10</f>
        <v>0</v>
      </c>
      <c r="F11" s="30">
        <v>0</v>
      </c>
    </row>
    <row r="12" spans="1:7" x14ac:dyDescent="0.2">
      <c r="A12" s="10" t="s">
        <v>9</v>
      </c>
      <c r="B12" s="46" t="s">
        <v>19</v>
      </c>
      <c r="C12" s="46"/>
      <c r="D12" s="11"/>
      <c r="E12" s="11"/>
      <c r="F12" s="11"/>
    </row>
    <row r="13" spans="1:7" x14ac:dyDescent="0.2">
      <c r="A13" s="10"/>
      <c r="B13" s="12"/>
      <c r="C13" s="13"/>
      <c r="D13" s="13"/>
      <c r="E13" s="13"/>
      <c r="F13" s="13"/>
    </row>
    <row r="14" spans="1:7" x14ac:dyDescent="0.2">
      <c r="A14" s="10"/>
      <c r="B14" s="12"/>
      <c r="C14" s="13"/>
      <c r="D14" s="13"/>
      <c r="E14" s="13"/>
      <c r="F14" s="13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0"/>
      <c r="C16" s="13"/>
      <c r="D16" s="13"/>
      <c r="E16" s="13"/>
      <c r="F16" s="13"/>
    </row>
    <row r="17" spans="1:6" x14ac:dyDescent="0.2">
      <c r="A17" s="10"/>
      <c r="B17" s="10"/>
      <c r="C17" s="11"/>
      <c r="D17" s="13"/>
      <c r="E17" s="11"/>
      <c r="F17" s="11"/>
    </row>
    <row r="18" spans="1:6" x14ac:dyDescent="0.2">
      <c r="A18" s="10"/>
      <c r="B18" s="10"/>
      <c r="C18" s="11"/>
      <c r="D18" s="13"/>
      <c r="E18" s="11"/>
      <c r="F18" s="11"/>
    </row>
    <row r="19" spans="1:6" x14ac:dyDescent="0.2">
      <c r="A19" s="7"/>
      <c r="B19" s="7"/>
      <c r="C19" s="8"/>
      <c r="D19" s="6"/>
      <c r="E19" s="6"/>
      <c r="F19" s="6"/>
    </row>
    <row r="20" spans="1:6" x14ac:dyDescent="0.2">
      <c r="A20" s="7"/>
      <c r="B20" s="7"/>
      <c r="C20" s="6"/>
      <c r="D20" s="6"/>
      <c r="E20" s="6"/>
      <c r="F20" s="6"/>
    </row>
    <row r="21" spans="1:6" x14ac:dyDescent="0.2">
      <c r="A21" s="7"/>
      <c r="B21" s="7"/>
      <c r="C21" s="6"/>
      <c r="D21" s="6"/>
      <c r="E21" s="6"/>
      <c r="F21" s="6"/>
    </row>
    <row r="22" spans="1:6" x14ac:dyDescent="0.2">
      <c r="A22" s="7"/>
      <c r="B22" s="7"/>
      <c r="C22" s="8"/>
      <c r="D22" s="6"/>
      <c r="E22" s="6"/>
      <c r="F22" s="6"/>
    </row>
    <row r="23" spans="1:6" x14ac:dyDescent="0.2">
      <c r="A23" s="7"/>
      <c r="B23" s="7"/>
      <c r="C23" s="6"/>
      <c r="D23" s="6"/>
      <c r="E23" s="41"/>
      <c r="F23" s="41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6"/>
      <c r="B37" s="6"/>
      <c r="C37" s="6"/>
      <c r="D37" s="6"/>
      <c r="E37" s="6"/>
      <c r="F37" s="6"/>
    </row>
    <row r="38" spans="1:6" x14ac:dyDescent="0.2">
      <c r="A38" s="6"/>
      <c r="B38" s="6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</sheetData>
  <mergeCells count="12">
    <mergeCell ref="A1:G2"/>
    <mergeCell ref="B3:F3"/>
    <mergeCell ref="B4:F4"/>
    <mergeCell ref="A6:B8"/>
    <mergeCell ref="C6:F6"/>
    <mergeCell ref="C7:D7"/>
    <mergeCell ref="E7:F7"/>
    <mergeCell ref="E23:F23"/>
    <mergeCell ref="A9:B9"/>
    <mergeCell ref="A10:B10"/>
    <mergeCell ref="A11:B11"/>
    <mergeCell ref="B12:C12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zoomScaleNormal="100" workbookViewId="0">
      <selection activeCell="J33" sqref="J33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9"/>
  </cols>
  <sheetData>
    <row r="1" spans="1:7" s="2" customFormat="1" ht="18" customHeight="1" x14ac:dyDescent="0.2">
      <c r="A1" s="40" t="s">
        <v>16</v>
      </c>
      <c r="B1" s="40"/>
      <c r="C1" s="40"/>
      <c r="D1" s="40"/>
      <c r="E1" s="40"/>
      <c r="F1" s="40"/>
      <c r="G1" s="40"/>
    </row>
    <row r="2" spans="1:7" s="2" customFormat="1" ht="13.5" customHeight="1" x14ac:dyDescent="0.2">
      <c r="A2" s="40"/>
      <c r="B2" s="40"/>
      <c r="C2" s="40"/>
      <c r="D2" s="40"/>
      <c r="E2" s="40"/>
      <c r="F2" s="40"/>
      <c r="G2" s="40"/>
    </row>
    <row r="3" spans="1:7" s="20" customFormat="1" ht="27.75" customHeight="1" x14ac:dyDescent="0.2">
      <c r="A3" s="18"/>
      <c r="B3" s="40" t="s">
        <v>10</v>
      </c>
      <c r="C3" s="40"/>
      <c r="D3" s="40"/>
      <c r="E3" s="40"/>
      <c r="F3" s="40"/>
    </row>
    <row r="4" spans="1:7" s="20" customFormat="1" ht="12.75" x14ac:dyDescent="0.2">
      <c r="A4" s="18"/>
      <c r="B4" s="41" t="s">
        <v>18</v>
      </c>
      <c r="C4" s="41"/>
      <c r="D4" s="41"/>
      <c r="E4" s="41"/>
      <c r="F4" s="41"/>
    </row>
    <row r="5" spans="1:7" s="21" customFormat="1" ht="6.6" customHeight="1" x14ac:dyDescent="0.2">
      <c r="A5" s="18"/>
      <c r="B5" s="9"/>
      <c r="C5" s="18"/>
      <c r="D5" s="18"/>
      <c r="E5" s="18"/>
      <c r="F5" s="18"/>
    </row>
    <row r="6" spans="1:7" s="21" customFormat="1" ht="15" customHeight="1" x14ac:dyDescent="0.2">
      <c r="A6" s="42" t="s">
        <v>0</v>
      </c>
      <c r="B6" s="42"/>
      <c r="C6" s="43" t="s">
        <v>32</v>
      </c>
      <c r="D6" s="43"/>
      <c r="E6" s="43"/>
      <c r="F6" s="43"/>
    </row>
    <row r="7" spans="1:7" s="20" customFormat="1" ht="15" customHeight="1" x14ac:dyDescent="0.2">
      <c r="A7" s="42"/>
      <c r="B7" s="42"/>
      <c r="C7" s="44" t="s">
        <v>1</v>
      </c>
      <c r="D7" s="44"/>
      <c r="E7" s="44" t="s">
        <v>2</v>
      </c>
      <c r="F7" s="44"/>
    </row>
    <row r="8" spans="1:7" s="20" customFormat="1" ht="19.5" customHeight="1" x14ac:dyDescent="0.2">
      <c r="A8" s="42"/>
      <c r="B8" s="42"/>
      <c r="C8" s="39" t="s">
        <v>5</v>
      </c>
      <c r="D8" s="39" t="s">
        <v>4</v>
      </c>
      <c r="E8" s="39" t="s">
        <v>3</v>
      </c>
      <c r="F8" s="39" t="s">
        <v>6</v>
      </c>
    </row>
    <row r="9" spans="1:7" ht="18" customHeight="1" x14ac:dyDescent="0.2">
      <c r="A9" s="47" t="s">
        <v>30</v>
      </c>
      <c r="B9" s="47"/>
      <c r="C9" s="26">
        <v>189600</v>
      </c>
      <c r="D9" s="23">
        <v>2.3363887658227847</v>
      </c>
      <c r="E9" s="14"/>
      <c r="F9" s="14"/>
    </row>
    <row r="10" spans="1:7" ht="18" customHeight="1" x14ac:dyDescent="0.2">
      <c r="A10" s="49" t="s">
        <v>31</v>
      </c>
      <c r="B10" s="50"/>
      <c r="C10" s="26">
        <v>86382</v>
      </c>
      <c r="D10" s="23">
        <v>1.3983500034729457</v>
      </c>
      <c r="E10" s="14"/>
      <c r="F10" s="14"/>
    </row>
    <row r="11" spans="1:7" ht="18" customHeight="1" x14ac:dyDescent="0.2">
      <c r="A11" s="45" t="s">
        <v>7</v>
      </c>
      <c r="B11" s="45"/>
      <c r="C11" s="30">
        <f>C9+C10</f>
        <v>275982</v>
      </c>
      <c r="D11" s="31">
        <v>0</v>
      </c>
      <c r="E11" s="32">
        <f>E9+E10</f>
        <v>0</v>
      </c>
      <c r="F11" s="30">
        <v>0</v>
      </c>
    </row>
    <row r="12" spans="1:7" x14ac:dyDescent="0.2">
      <c r="A12" s="10" t="s">
        <v>9</v>
      </c>
      <c r="B12" s="46" t="s">
        <v>19</v>
      </c>
      <c r="C12" s="46"/>
      <c r="D12" s="11"/>
      <c r="E12" s="11"/>
      <c r="F12" s="11"/>
    </row>
    <row r="13" spans="1:7" x14ac:dyDescent="0.2">
      <c r="A13" s="10"/>
      <c r="B13" s="12"/>
      <c r="C13" s="13"/>
      <c r="D13" s="13"/>
      <c r="E13" s="13"/>
      <c r="F13" s="13"/>
    </row>
    <row r="14" spans="1:7" x14ac:dyDescent="0.2">
      <c r="A14" s="10"/>
      <c r="B14" s="12"/>
      <c r="C14" s="13"/>
      <c r="D14" s="13"/>
      <c r="E14" s="13"/>
      <c r="F14" s="13"/>
    </row>
    <row r="15" spans="1:7" x14ac:dyDescent="0.2">
      <c r="A15" s="10"/>
      <c r="B15" s="12"/>
      <c r="C15" s="13"/>
      <c r="D15" s="13"/>
      <c r="E15" s="13"/>
      <c r="F15" s="13"/>
    </row>
    <row r="16" spans="1:7" x14ac:dyDescent="0.2">
      <c r="A16" s="10"/>
      <c r="B16" s="10"/>
      <c r="C16" s="13"/>
      <c r="D16" s="13"/>
      <c r="E16" s="13"/>
      <c r="F16" s="13"/>
    </row>
    <row r="17" spans="1:6" x14ac:dyDescent="0.2">
      <c r="A17" s="10"/>
      <c r="B17" s="10"/>
      <c r="C17" s="11"/>
      <c r="D17" s="13"/>
      <c r="E17" s="11"/>
      <c r="F17" s="11"/>
    </row>
    <row r="18" spans="1:6" x14ac:dyDescent="0.2">
      <c r="A18" s="10"/>
      <c r="B18" s="10"/>
      <c r="C18" s="11"/>
      <c r="D18" s="13"/>
      <c r="E18" s="11"/>
      <c r="F18" s="11"/>
    </row>
    <row r="19" spans="1:6" x14ac:dyDescent="0.2">
      <c r="A19" s="7"/>
      <c r="B19" s="7"/>
      <c r="C19" s="8"/>
      <c r="D19" s="6"/>
      <c r="E19" s="6"/>
      <c r="F19" s="6"/>
    </row>
    <row r="20" spans="1:6" x14ac:dyDescent="0.2">
      <c r="A20" s="7"/>
      <c r="B20" s="7"/>
      <c r="C20" s="6"/>
      <c r="D20" s="6"/>
      <c r="E20" s="6"/>
      <c r="F20" s="6"/>
    </row>
    <row r="21" spans="1:6" x14ac:dyDescent="0.2">
      <c r="A21" s="7"/>
      <c r="B21" s="7"/>
      <c r="C21" s="6"/>
      <c r="D21" s="6"/>
      <c r="E21" s="6"/>
      <c r="F21" s="6"/>
    </row>
    <row r="22" spans="1:6" x14ac:dyDescent="0.2">
      <c r="A22" s="7"/>
      <c r="B22" s="7"/>
      <c r="C22" s="8"/>
      <c r="D22" s="6"/>
      <c r="E22" s="6"/>
      <c r="F22" s="6"/>
    </row>
    <row r="23" spans="1:6" x14ac:dyDescent="0.2">
      <c r="A23" s="7"/>
      <c r="B23" s="7"/>
      <c r="C23" s="6"/>
      <c r="D23" s="6"/>
      <c r="E23" s="41"/>
      <c r="F23" s="41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6"/>
      <c r="B37" s="6"/>
      <c r="C37" s="6"/>
      <c r="D37" s="6"/>
      <c r="E37" s="6"/>
      <c r="F37" s="6"/>
    </row>
    <row r="38" spans="1:6" x14ac:dyDescent="0.2">
      <c r="A38" s="6"/>
      <c r="B38" s="6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</sheetData>
  <mergeCells count="12">
    <mergeCell ref="A9:B9"/>
    <mergeCell ref="A10:B10"/>
    <mergeCell ref="A11:B11"/>
    <mergeCell ref="B12:C12"/>
    <mergeCell ref="E23:F23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zoomScaleNormal="100" workbookViewId="0">
      <selection activeCell="D31" sqref="D31"/>
    </sheetView>
  </sheetViews>
  <sheetFormatPr defaultColWidth="10" defaultRowHeight="14.25" x14ac:dyDescent="0.2"/>
  <cols>
    <col min="1" max="1" width="2.28515625" style="1" customWidth="1"/>
    <col min="2" max="2" width="41.5703125" style="1" customWidth="1"/>
    <col min="3" max="3" width="24.7109375" style="1" customWidth="1"/>
    <col min="4" max="4" width="23" style="1" customWidth="1"/>
    <col min="5" max="6" width="10" style="2"/>
    <col min="7" max="7" width="14" style="2" customWidth="1"/>
    <col min="8" max="8" width="13.42578125" style="2" bestFit="1" customWidth="1"/>
    <col min="9" max="16384" width="10" style="2"/>
  </cols>
  <sheetData>
    <row r="1" spans="1:8" ht="18" customHeight="1" x14ac:dyDescent="0.2">
      <c r="A1"/>
      <c r="B1" s="41" t="s">
        <v>8</v>
      </c>
      <c r="C1" s="41"/>
      <c r="D1" s="41"/>
      <c r="E1" s="9"/>
      <c r="F1" s="9"/>
    </row>
    <row r="2" spans="1:8" s="3" customFormat="1" ht="26.25" customHeight="1" x14ac:dyDescent="0.2">
      <c r="A2"/>
      <c r="B2" s="40" t="s">
        <v>11</v>
      </c>
      <c r="C2" s="40"/>
      <c r="D2" s="40"/>
      <c r="E2" s="17"/>
      <c r="F2" s="17"/>
    </row>
    <row r="3" spans="1:8" s="3" customFormat="1" ht="12.75" x14ac:dyDescent="0.2">
      <c r="A3"/>
      <c r="B3" s="41" t="s">
        <v>18</v>
      </c>
      <c r="C3" s="41"/>
      <c r="D3" s="41"/>
    </row>
    <row r="4" spans="1:8" s="4" customFormat="1" ht="12.75" x14ac:dyDescent="0.2">
      <c r="A4"/>
      <c r="B4" s="9"/>
      <c r="C4"/>
      <c r="D4"/>
    </row>
    <row r="5" spans="1:8" s="4" customFormat="1" ht="15.75" customHeight="1" x14ac:dyDescent="0.2">
      <c r="A5" s="42" t="s">
        <v>0</v>
      </c>
      <c r="B5" s="42"/>
      <c r="C5" s="48" t="s">
        <v>1</v>
      </c>
      <c r="D5" s="48" t="s">
        <v>2</v>
      </c>
    </row>
    <row r="6" spans="1:8" s="3" customFormat="1" ht="25.5" customHeight="1" x14ac:dyDescent="0.2">
      <c r="A6" s="42"/>
      <c r="B6" s="42"/>
      <c r="C6" s="48"/>
      <c r="D6" s="48"/>
    </row>
    <row r="7" spans="1:8" s="3" customFormat="1" ht="15.75" customHeight="1" x14ac:dyDescent="0.2">
      <c r="A7" s="42"/>
      <c r="B7" s="42"/>
      <c r="C7" s="25" t="s">
        <v>5</v>
      </c>
      <c r="D7" s="25" t="s">
        <v>3</v>
      </c>
    </row>
    <row r="8" spans="1:8" x14ac:dyDescent="0.2">
      <c r="A8" s="47" t="s">
        <v>12</v>
      </c>
      <c r="B8" s="47"/>
      <c r="C8" s="26">
        <f>'02'!C9+'03'!C9+'04'!C9+'05'!C9+'06'!C9+'07'!C9+'08'!C9+'09'!C9+'10'!C9</f>
        <v>5723976</v>
      </c>
      <c r="D8" s="14">
        <f>'02'!E9+'03'!E9+'04'!E9+'05'!E9+'06'!E9+'07'!E9+'08'!E9+'09'!E9+'10'!E9</f>
        <v>8.6260000000000012</v>
      </c>
      <c r="H8" s="24"/>
    </row>
    <row r="9" spans="1:8" x14ac:dyDescent="0.2">
      <c r="A9" s="48"/>
      <c r="B9" s="27" t="s">
        <v>14</v>
      </c>
      <c r="C9" s="28">
        <f>'02'!C10+'03'!C10+'04'!C10+'05'!C10+'06'!C10+'07'!C10+'08'!C10+'09'!C10+'10'!C10</f>
        <v>509843</v>
      </c>
      <c r="D9" s="16">
        <f>'02'!E10+'03'!E10+'04'!E10+'05'!E10+'06'!E10+'07'!E10+'08'!E10+'09'!E10+'10'!E10</f>
        <v>0</v>
      </c>
    </row>
    <row r="10" spans="1:8" x14ac:dyDescent="0.2">
      <c r="A10" s="48"/>
      <c r="B10" s="27" t="s">
        <v>15</v>
      </c>
      <c r="C10" s="28">
        <f>'02'!C11+'03'!C11+'04'!C11+'05'!C11+'06'!C11+'07'!C11+'08'!C11+'09'!C11+'10'!C11</f>
        <v>5214133</v>
      </c>
      <c r="D10" s="16">
        <f>'02'!E11+'03'!E11+'04'!E11+'05'!E11+'06'!E11+'07'!E11+'08'!E11+'09'!E11+'10'!E11</f>
        <v>8.6260000000000012</v>
      </c>
    </row>
    <row r="11" spans="1:8" x14ac:dyDescent="0.2">
      <c r="A11" s="47" t="s">
        <v>13</v>
      </c>
      <c r="B11" s="47"/>
      <c r="C11" s="26">
        <f>'02'!C12+'03'!C12+'04'!C12+'05'!C12+'06'!C12+'07'!C12+'08'!C12+'09'!C12+'10'!C12+'11'!C9+'12'!C9</f>
        <v>1511403</v>
      </c>
      <c r="D11" s="14">
        <f>'02'!E12+'03'!E12+'04'!E12+'05'!E12+'06'!E12+'07'!E12+'08'!E12+'09'!E12+'10'!E12</f>
        <v>0</v>
      </c>
    </row>
    <row r="12" spans="1:8" x14ac:dyDescent="0.2">
      <c r="A12" s="49" t="s">
        <v>17</v>
      </c>
      <c r="B12" s="50"/>
      <c r="C12" s="26">
        <f>'02'!C13+'03'!C13+'04'!C13+'05'!C13+'06'!C13+'07'!C13+'08'!C13+'09'!C13+'10'!C13+'11'!C10+'12'!C10</f>
        <v>573813</v>
      </c>
      <c r="D12" s="14">
        <f>'02'!E13+'03'!E13+'04'!E13+'05'!E13+'06'!E13+'07'!E13+'08'!E13+'09'!E13+'10'!E13</f>
        <v>0</v>
      </c>
    </row>
    <row r="13" spans="1:8" x14ac:dyDescent="0.2">
      <c r="A13" s="45" t="s">
        <v>7</v>
      </c>
      <c r="B13" s="45"/>
      <c r="C13" s="30">
        <f>C8+C11+C12</f>
        <v>7809192</v>
      </c>
      <c r="D13" s="33">
        <f>D8+D11+D12</f>
        <v>8.6260000000000012</v>
      </c>
      <c r="G13" s="24"/>
    </row>
    <row r="14" spans="1:8" x14ac:dyDescent="0.2">
      <c r="A14" s="10" t="s">
        <v>9</v>
      </c>
      <c r="B14" s="46" t="s">
        <v>19</v>
      </c>
      <c r="C14" s="46"/>
      <c r="D14" s="11"/>
    </row>
    <row r="15" spans="1:8" x14ac:dyDescent="0.2">
      <c r="A15" s="10"/>
      <c r="B15" s="12"/>
      <c r="C15" s="13"/>
      <c r="D15" s="13"/>
    </row>
    <row r="16" spans="1:8" x14ac:dyDescent="0.2">
      <c r="A16" s="10"/>
      <c r="B16" s="12"/>
      <c r="C16" s="13"/>
      <c r="D16" s="13"/>
    </row>
    <row r="17" spans="1:4" x14ac:dyDescent="0.2">
      <c r="A17" s="10"/>
      <c r="B17" s="12"/>
      <c r="C17" s="13"/>
      <c r="D17" s="13"/>
    </row>
    <row r="18" spans="1:4" x14ac:dyDescent="0.2">
      <c r="A18" s="10"/>
      <c r="B18" s="10"/>
      <c r="C18" s="13"/>
      <c r="D18" s="13"/>
    </row>
    <row r="19" spans="1:4" x14ac:dyDescent="0.2">
      <c r="A19" s="10"/>
      <c r="B19" s="10"/>
      <c r="C19" s="11"/>
      <c r="D19" s="11"/>
    </row>
    <row r="20" spans="1:4" x14ac:dyDescent="0.2">
      <c r="A20" s="10"/>
      <c r="B20" s="10"/>
      <c r="C20" s="11"/>
      <c r="D20" s="11"/>
    </row>
    <row r="21" spans="1:4" x14ac:dyDescent="0.2">
      <c r="A21" s="7"/>
      <c r="B21" s="7"/>
      <c r="C21" s="8"/>
      <c r="D21" s="6"/>
    </row>
    <row r="22" spans="1:4" x14ac:dyDescent="0.2">
      <c r="A22" s="7"/>
      <c r="B22" s="7"/>
      <c r="C22" s="6"/>
      <c r="D22" s="6"/>
    </row>
    <row r="23" spans="1:4" x14ac:dyDescent="0.2">
      <c r="A23" s="7"/>
      <c r="B23" s="7"/>
      <c r="C23" s="6"/>
      <c r="D23" s="6"/>
    </row>
    <row r="24" spans="1:4" x14ac:dyDescent="0.2">
      <c r="A24" s="7"/>
      <c r="B24" s="7"/>
      <c r="C24" s="8"/>
      <c r="D24" s="6"/>
    </row>
    <row r="25" spans="1:4" x14ac:dyDescent="0.2">
      <c r="A25" s="7"/>
      <c r="B25" s="7"/>
      <c r="C25" s="6"/>
      <c r="D25" s="5"/>
    </row>
    <row r="26" spans="1:4" x14ac:dyDescent="0.2">
      <c r="A26" s="7"/>
      <c r="B26" s="7"/>
      <c r="C26" s="6"/>
      <c r="D26" s="6"/>
    </row>
    <row r="27" spans="1:4" x14ac:dyDescent="0.2">
      <c r="A27" s="7"/>
      <c r="B27" s="7"/>
      <c r="C27" s="8"/>
      <c r="D27" s="6"/>
    </row>
    <row r="28" spans="1:4" x14ac:dyDescent="0.2">
      <c r="A28" s="7"/>
      <c r="B28" s="7"/>
      <c r="C28" s="6"/>
      <c r="D28" s="6"/>
    </row>
    <row r="29" spans="1:4" x14ac:dyDescent="0.2">
      <c r="A29" s="7"/>
      <c r="B29" s="7"/>
      <c r="C29" s="6"/>
      <c r="D29" s="6"/>
    </row>
    <row r="30" spans="1:4" x14ac:dyDescent="0.2">
      <c r="A30" s="7"/>
      <c r="B30" s="7"/>
      <c r="C30" s="8"/>
      <c r="D30" s="6"/>
    </row>
    <row r="31" spans="1:4" x14ac:dyDescent="0.2">
      <c r="A31" s="7"/>
      <c r="B31" s="7"/>
      <c r="C31" s="6"/>
      <c r="D31" s="6"/>
    </row>
    <row r="32" spans="1:4" x14ac:dyDescent="0.2">
      <c r="A32" s="7"/>
      <c r="B32" s="7"/>
      <c r="C32" s="6"/>
      <c r="D32" s="6"/>
    </row>
    <row r="33" spans="1:4" x14ac:dyDescent="0.2">
      <c r="A33" s="7"/>
      <c r="B33" s="7"/>
      <c r="C33" s="8"/>
      <c r="D33" s="6"/>
    </row>
    <row r="34" spans="1:4" x14ac:dyDescent="0.2">
      <c r="A34" s="7"/>
      <c r="B34" s="7"/>
      <c r="C34" s="6"/>
      <c r="D34" s="6"/>
    </row>
    <row r="35" spans="1:4" x14ac:dyDescent="0.2">
      <c r="A35" s="7"/>
      <c r="B35" s="7"/>
      <c r="C35" s="6"/>
      <c r="D35" s="6"/>
    </row>
    <row r="36" spans="1:4" x14ac:dyDescent="0.2">
      <c r="A36" s="7"/>
      <c r="B36" s="7"/>
      <c r="C36" s="8"/>
      <c r="D36" s="6"/>
    </row>
    <row r="37" spans="1:4" x14ac:dyDescent="0.2">
      <c r="A37" s="7"/>
      <c r="B37" s="7"/>
      <c r="C37" s="6"/>
      <c r="D37" s="6"/>
    </row>
    <row r="38" spans="1:4" x14ac:dyDescent="0.2">
      <c r="A38" s="7"/>
      <c r="B38" s="7"/>
      <c r="C38" s="6"/>
      <c r="D38" s="6"/>
    </row>
    <row r="39" spans="1:4" x14ac:dyDescent="0.2">
      <c r="A39" s="6"/>
      <c r="B39" s="6"/>
      <c r="C39" s="6"/>
      <c r="D39" s="6"/>
    </row>
    <row r="40" spans="1:4" x14ac:dyDescent="0.2">
      <c r="A40" s="6"/>
      <c r="B40" s="6"/>
      <c r="C40" s="6"/>
      <c r="D40" s="6"/>
    </row>
    <row r="41" spans="1:4" x14ac:dyDescent="0.2">
      <c r="A41" s="6"/>
      <c r="B41" s="6"/>
      <c r="C41" s="6"/>
      <c r="D41" s="6"/>
    </row>
  </sheetData>
  <mergeCells count="12">
    <mergeCell ref="B14:C14"/>
    <mergeCell ref="C5:C6"/>
    <mergeCell ref="D5:D6"/>
    <mergeCell ref="A8:B8"/>
    <mergeCell ref="A9:A10"/>
    <mergeCell ref="A11:B11"/>
    <mergeCell ref="B3:D3"/>
    <mergeCell ref="A5:B7"/>
    <mergeCell ref="B2:D2"/>
    <mergeCell ref="B1:D1"/>
    <mergeCell ref="A13:B13"/>
    <mergeCell ref="A12:B12"/>
  </mergeCells>
  <pageMargins left="0.37" right="0.19685039370078741" top="0.70866141732283472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zoomScaleNormal="100" workbookViewId="0">
      <selection activeCell="D15" sqref="D15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9"/>
  </cols>
  <sheetData>
    <row r="1" spans="1:7" s="2" customFormat="1" ht="18" customHeight="1" x14ac:dyDescent="0.2">
      <c r="A1" s="40" t="s">
        <v>16</v>
      </c>
      <c r="B1" s="40"/>
      <c r="C1" s="40"/>
      <c r="D1" s="40"/>
      <c r="E1" s="40"/>
      <c r="F1" s="40"/>
      <c r="G1" s="40"/>
    </row>
    <row r="2" spans="1:7" s="2" customFormat="1" ht="13.5" customHeight="1" x14ac:dyDescent="0.2">
      <c r="A2" s="40"/>
      <c r="B2" s="40"/>
      <c r="C2" s="40"/>
      <c r="D2" s="40"/>
      <c r="E2" s="40"/>
      <c r="F2" s="40"/>
      <c r="G2" s="40"/>
    </row>
    <row r="3" spans="1:7" s="20" customFormat="1" ht="27.75" customHeight="1" x14ac:dyDescent="0.2">
      <c r="A3" s="18"/>
      <c r="B3" s="40" t="s">
        <v>10</v>
      </c>
      <c r="C3" s="40"/>
      <c r="D3" s="40"/>
      <c r="E3" s="40"/>
      <c r="F3" s="40"/>
    </row>
    <row r="4" spans="1:7" s="20" customFormat="1" ht="12.75" x14ac:dyDescent="0.2">
      <c r="A4" s="18"/>
      <c r="B4" s="41" t="s">
        <v>18</v>
      </c>
      <c r="C4" s="41"/>
      <c r="D4" s="41"/>
      <c r="E4" s="41"/>
      <c r="F4" s="41"/>
    </row>
    <row r="5" spans="1:7" s="21" customFormat="1" ht="6.6" customHeight="1" x14ac:dyDescent="0.2">
      <c r="A5" s="18"/>
      <c r="B5" s="9"/>
      <c r="C5" s="18"/>
      <c r="D5" s="18"/>
      <c r="E5" s="18"/>
      <c r="F5" s="18"/>
    </row>
    <row r="6" spans="1:7" s="21" customFormat="1" ht="15.75" customHeight="1" x14ac:dyDescent="0.2">
      <c r="A6" s="42" t="s">
        <v>0</v>
      </c>
      <c r="B6" s="42"/>
      <c r="C6" s="43" t="s">
        <v>21</v>
      </c>
      <c r="D6" s="43"/>
      <c r="E6" s="43"/>
      <c r="F6" s="43"/>
    </row>
    <row r="7" spans="1:7" s="20" customFormat="1" ht="15.75" customHeight="1" x14ac:dyDescent="0.2">
      <c r="A7" s="42"/>
      <c r="B7" s="42"/>
      <c r="C7" s="44" t="s">
        <v>1</v>
      </c>
      <c r="D7" s="44"/>
      <c r="E7" s="44" t="s">
        <v>2</v>
      </c>
      <c r="F7" s="44"/>
    </row>
    <row r="8" spans="1:7" s="20" customFormat="1" ht="19.5" customHeight="1" x14ac:dyDescent="0.2">
      <c r="A8" s="42"/>
      <c r="B8" s="42"/>
      <c r="C8" s="25" t="s">
        <v>5</v>
      </c>
      <c r="D8" s="25" t="s">
        <v>4</v>
      </c>
      <c r="E8" s="25" t="s">
        <v>3</v>
      </c>
      <c r="F8" s="25" t="s">
        <v>6</v>
      </c>
    </row>
    <row r="9" spans="1:7" ht="18" customHeight="1" x14ac:dyDescent="0.2">
      <c r="A9" s="47" t="s">
        <v>12</v>
      </c>
      <c r="B9" s="47"/>
      <c r="C9" s="26">
        <v>748647</v>
      </c>
      <c r="D9" s="15">
        <v>0</v>
      </c>
      <c r="E9" s="14">
        <v>1.083</v>
      </c>
      <c r="F9" s="14">
        <v>0</v>
      </c>
    </row>
    <row r="10" spans="1:7" ht="18" customHeight="1" x14ac:dyDescent="0.2">
      <c r="A10" s="48"/>
      <c r="B10" s="27" t="s">
        <v>14</v>
      </c>
      <c r="C10" s="28">
        <v>34374</v>
      </c>
      <c r="D10" s="22">
        <v>0.85636236690521905</v>
      </c>
      <c r="E10" s="16">
        <v>0</v>
      </c>
      <c r="F10" s="16">
        <v>0</v>
      </c>
    </row>
    <row r="11" spans="1:7" ht="18" customHeight="1" x14ac:dyDescent="0.2">
      <c r="A11" s="48"/>
      <c r="B11" s="27" t="s">
        <v>15</v>
      </c>
      <c r="C11" s="28">
        <v>714273</v>
      </c>
      <c r="D11" s="22">
        <v>0.95632195253075503</v>
      </c>
      <c r="E11" s="16">
        <v>1.083</v>
      </c>
      <c r="F11" s="29">
        <v>367830.01846722065</v>
      </c>
    </row>
    <row r="12" spans="1:7" ht="18" customHeight="1" x14ac:dyDescent="0.2">
      <c r="A12" s="47" t="s">
        <v>13</v>
      </c>
      <c r="B12" s="47"/>
      <c r="C12" s="26">
        <v>195785</v>
      </c>
      <c r="D12" s="23">
        <v>2.0869389381208983</v>
      </c>
      <c r="E12" s="14">
        <v>0</v>
      </c>
      <c r="F12" s="14">
        <v>0</v>
      </c>
    </row>
    <row r="13" spans="1:7" ht="18" customHeight="1" x14ac:dyDescent="0.2">
      <c r="A13" s="49" t="s">
        <v>17</v>
      </c>
      <c r="B13" s="50"/>
      <c r="C13" s="26">
        <v>50139</v>
      </c>
      <c r="D13" s="23">
        <v>1.3477699994016632</v>
      </c>
      <c r="E13" s="14">
        <v>0</v>
      </c>
      <c r="F13" s="14">
        <v>0</v>
      </c>
    </row>
    <row r="14" spans="1:7" ht="18" customHeight="1" x14ac:dyDescent="0.2">
      <c r="A14" s="45" t="s">
        <v>7</v>
      </c>
      <c r="B14" s="45"/>
      <c r="C14" s="30">
        <f>C9+C12+C13</f>
        <v>994571</v>
      </c>
      <c r="D14" s="31">
        <v>0</v>
      </c>
      <c r="E14" s="32">
        <f>E9+E12+E13</f>
        <v>1.083</v>
      </c>
      <c r="F14" s="30">
        <v>0</v>
      </c>
    </row>
    <row r="15" spans="1:7" x14ac:dyDescent="0.2">
      <c r="A15" s="10" t="s">
        <v>9</v>
      </c>
      <c r="B15" s="46" t="s">
        <v>19</v>
      </c>
      <c r="C15" s="46"/>
      <c r="D15" s="11"/>
      <c r="E15" s="11"/>
      <c r="F15" s="11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2"/>
      <c r="C18" s="13"/>
      <c r="D18" s="13"/>
      <c r="E18" s="13"/>
      <c r="F18" s="13"/>
    </row>
    <row r="19" spans="1:6" x14ac:dyDescent="0.2">
      <c r="A19" s="10"/>
      <c r="B19" s="10"/>
      <c r="C19" s="13"/>
      <c r="D19" s="13"/>
      <c r="E19" s="13"/>
      <c r="F19" s="13"/>
    </row>
    <row r="20" spans="1:6" x14ac:dyDescent="0.2">
      <c r="A20" s="10"/>
      <c r="B20" s="10"/>
      <c r="C20" s="11"/>
      <c r="D20" s="11"/>
      <c r="E20" s="11"/>
      <c r="F20" s="11"/>
    </row>
    <row r="21" spans="1:6" x14ac:dyDescent="0.2">
      <c r="A21" s="10"/>
      <c r="B21" s="10"/>
      <c r="C21" s="11"/>
      <c r="D21" s="11"/>
      <c r="E21" s="11"/>
      <c r="F21" s="11"/>
    </row>
    <row r="22" spans="1:6" x14ac:dyDescent="0.2">
      <c r="A22" s="7"/>
      <c r="B22" s="7"/>
      <c r="C22" s="8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41"/>
      <c r="F26" s="41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7"/>
      <c r="B37" s="7"/>
      <c r="C37" s="8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7"/>
      <c r="B39" s="7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  <row r="42" spans="1:6" x14ac:dyDescent="0.2">
      <c r="A42" s="6"/>
      <c r="B42" s="6"/>
      <c r="C42" s="6"/>
      <c r="D42" s="6"/>
      <c r="E42" s="6"/>
      <c r="F42" s="6"/>
    </row>
  </sheetData>
  <mergeCells count="14">
    <mergeCell ref="A1:G2"/>
    <mergeCell ref="B3:F3"/>
    <mergeCell ref="B4:F4"/>
    <mergeCell ref="A6:B8"/>
    <mergeCell ref="C6:F6"/>
    <mergeCell ref="C7:D7"/>
    <mergeCell ref="E7:F7"/>
    <mergeCell ref="E26:F26"/>
    <mergeCell ref="A9:B9"/>
    <mergeCell ref="A10:A11"/>
    <mergeCell ref="A12:B12"/>
    <mergeCell ref="A13:B13"/>
    <mergeCell ref="A14:B14"/>
    <mergeCell ref="B15:C15"/>
  </mergeCells>
  <pageMargins left="0.19685039370078741" right="0.19685039370078741" top="0.70866141732283472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zoomScaleNormal="100" workbookViewId="0">
      <selection activeCell="D15" sqref="D15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9"/>
  </cols>
  <sheetData>
    <row r="1" spans="1:7" s="2" customFormat="1" ht="18" customHeight="1" x14ac:dyDescent="0.2">
      <c r="A1" s="40" t="s">
        <v>16</v>
      </c>
      <c r="B1" s="40"/>
      <c r="C1" s="40"/>
      <c r="D1" s="40"/>
      <c r="E1" s="40"/>
      <c r="F1" s="40"/>
      <c r="G1" s="40"/>
    </row>
    <row r="2" spans="1:7" s="2" customFormat="1" ht="13.5" customHeight="1" x14ac:dyDescent="0.2">
      <c r="A2" s="40"/>
      <c r="B2" s="40"/>
      <c r="C2" s="40"/>
      <c r="D2" s="40"/>
      <c r="E2" s="40"/>
      <c r="F2" s="40"/>
      <c r="G2" s="40"/>
    </row>
    <row r="3" spans="1:7" s="20" customFormat="1" ht="27.75" customHeight="1" x14ac:dyDescent="0.2">
      <c r="A3" s="18"/>
      <c r="B3" s="40" t="s">
        <v>10</v>
      </c>
      <c r="C3" s="40"/>
      <c r="D3" s="40"/>
      <c r="E3" s="40"/>
      <c r="F3" s="40"/>
    </row>
    <row r="4" spans="1:7" s="20" customFormat="1" ht="12.75" x14ac:dyDescent="0.2">
      <c r="A4" s="18"/>
      <c r="B4" s="41" t="s">
        <v>18</v>
      </c>
      <c r="C4" s="41"/>
      <c r="D4" s="41"/>
      <c r="E4" s="41"/>
      <c r="F4" s="41"/>
    </row>
    <row r="5" spans="1:7" s="21" customFormat="1" ht="6.6" customHeight="1" x14ac:dyDescent="0.2">
      <c r="A5" s="18"/>
      <c r="B5" s="9"/>
      <c r="C5" s="18"/>
      <c r="D5" s="18"/>
      <c r="E5" s="18"/>
      <c r="F5" s="18"/>
    </row>
    <row r="6" spans="1:7" s="21" customFormat="1" ht="15" customHeight="1" x14ac:dyDescent="0.2">
      <c r="A6" s="42" t="s">
        <v>0</v>
      </c>
      <c r="B6" s="42"/>
      <c r="C6" s="43" t="s">
        <v>22</v>
      </c>
      <c r="D6" s="43"/>
      <c r="E6" s="43"/>
      <c r="F6" s="43"/>
    </row>
    <row r="7" spans="1:7" s="20" customFormat="1" ht="15" customHeight="1" x14ac:dyDescent="0.2">
      <c r="A7" s="42"/>
      <c r="B7" s="42"/>
      <c r="C7" s="44" t="s">
        <v>1</v>
      </c>
      <c r="D7" s="44"/>
      <c r="E7" s="44" t="s">
        <v>2</v>
      </c>
      <c r="F7" s="44"/>
    </row>
    <row r="8" spans="1:7" s="20" customFormat="1" ht="19.5" customHeight="1" x14ac:dyDescent="0.2">
      <c r="A8" s="42"/>
      <c r="B8" s="42"/>
      <c r="C8" s="25" t="s">
        <v>5</v>
      </c>
      <c r="D8" s="25" t="s">
        <v>4</v>
      </c>
      <c r="E8" s="25" t="s">
        <v>3</v>
      </c>
      <c r="F8" s="25" t="s">
        <v>6</v>
      </c>
    </row>
    <row r="9" spans="1:7" ht="18" customHeight="1" x14ac:dyDescent="0.2">
      <c r="A9" s="47" t="s">
        <v>12</v>
      </c>
      <c r="B9" s="47"/>
      <c r="C9" s="26">
        <v>716586</v>
      </c>
      <c r="D9" s="15">
        <v>0</v>
      </c>
      <c r="E9" s="14">
        <v>1.0349999999999999</v>
      </c>
      <c r="F9" s="14">
        <v>0</v>
      </c>
    </row>
    <row r="10" spans="1:7" ht="18" customHeight="1" x14ac:dyDescent="0.2">
      <c r="A10" s="48"/>
      <c r="B10" s="27" t="s">
        <v>14</v>
      </c>
      <c r="C10" s="28">
        <v>48297</v>
      </c>
      <c r="D10" s="22">
        <v>0.98037455742592705</v>
      </c>
      <c r="E10" s="16">
        <v>0</v>
      </c>
      <c r="F10" s="16">
        <v>0</v>
      </c>
    </row>
    <row r="11" spans="1:7" ht="18" customHeight="1" x14ac:dyDescent="0.2">
      <c r="A11" s="48"/>
      <c r="B11" s="27" t="s">
        <v>15</v>
      </c>
      <c r="C11" s="28">
        <v>668289</v>
      </c>
      <c r="D11" s="22">
        <v>0.92386709941357703</v>
      </c>
      <c r="E11" s="16">
        <v>1.0349999999999999</v>
      </c>
      <c r="F11" s="29">
        <v>358560.01932367153</v>
      </c>
    </row>
    <row r="12" spans="1:7" ht="18" customHeight="1" x14ac:dyDescent="0.2">
      <c r="A12" s="47" t="s">
        <v>13</v>
      </c>
      <c r="B12" s="47"/>
      <c r="C12" s="26">
        <v>157073</v>
      </c>
      <c r="D12" s="23">
        <v>1.9829488836400908</v>
      </c>
      <c r="E12" s="14">
        <v>0</v>
      </c>
      <c r="F12" s="14">
        <v>0</v>
      </c>
    </row>
    <row r="13" spans="1:7" ht="18" customHeight="1" x14ac:dyDescent="0.2">
      <c r="A13" s="49" t="s">
        <v>17</v>
      </c>
      <c r="B13" s="50"/>
      <c r="C13" s="26">
        <v>60822</v>
      </c>
      <c r="D13" s="23">
        <v>1.2721699385090921</v>
      </c>
      <c r="E13" s="14">
        <v>0</v>
      </c>
      <c r="F13" s="14">
        <v>0</v>
      </c>
    </row>
    <row r="14" spans="1:7" ht="18" customHeight="1" x14ac:dyDescent="0.2">
      <c r="A14" s="45" t="s">
        <v>7</v>
      </c>
      <c r="B14" s="45"/>
      <c r="C14" s="30">
        <f>C9+C12+C13</f>
        <v>934481</v>
      </c>
      <c r="D14" s="31">
        <v>0</v>
      </c>
      <c r="E14" s="32">
        <f>E9+E12+E13</f>
        <v>1.0349999999999999</v>
      </c>
      <c r="F14" s="30">
        <v>0</v>
      </c>
    </row>
    <row r="15" spans="1:7" x14ac:dyDescent="0.2">
      <c r="A15" s="10" t="s">
        <v>9</v>
      </c>
      <c r="B15" s="46" t="s">
        <v>19</v>
      </c>
      <c r="C15" s="46"/>
      <c r="D15" s="11"/>
      <c r="E15" s="11"/>
      <c r="F15" s="11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2"/>
      <c r="C18" s="13"/>
      <c r="D18" s="13"/>
      <c r="E18" s="13"/>
      <c r="F18" s="13"/>
    </row>
    <row r="19" spans="1:6" x14ac:dyDescent="0.2">
      <c r="A19" s="10"/>
      <c r="B19" s="10"/>
      <c r="C19" s="13"/>
      <c r="D19" s="13"/>
      <c r="E19" s="13"/>
      <c r="F19" s="13"/>
    </row>
    <row r="20" spans="1:6" x14ac:dyDescent="0.2">
      <c r="A20" s="10"/>
      <c r="B20" s="10"/>
      <c r="C20" s="11"/>
      <c r="D20" s="11"/>
      <c r="E20" s="11"/>
      <c r="F20" s="11"/>
    </row>
    <row r="21" spans="1:6" x14ac:dyDescent="0.2">
      <c r="A21" s="10"/>
      <c r="B21" s="10"/>
      <c r="C21" s="11"/>
      <c r="D21" s="11"/>
      <c r="E21" s="11"/>
      <c r="F21" s="11"/>
    </row>
    <row r="22" spans="1:6" x14ac:dyDescent="0.2">
      <c r="A22" s="7"/>
      <c r="B22" s="7"/>
      <c r="C22" s="8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41"/>
      <c r="F26" s="41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7"/>
      <c r="B37" s="7"/>
      <c r="C37" s="8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7"/>
      <c r="B39" s="7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  <row r="42" spans="1:6" x14ac:dyDescent="0.2">
      <c r="A42" s="6"/>
      <c r="B42" s="6"/>
      <c r="C42" s="6"/>
      <c r="D42" s="6"/>
      <c r="E42" s="6"/>
      <c r="F42" s="6"/>
    </row>
  </sheetData>
  <mergeCells count="14">
    <mergeCell ref="E26:F26"/>
    <mergeCell ref="A9:B9"/>
    <mergeCell ref="A10:A11"/>
    <mergeCell ref="A12:B12"/>
    <mergeCell ref="A13:B13"/>
    <mergeCell ref="A14:B14"/>
    <mergeCell ref="B15:C15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zoomScaleNormal="100" workbookViewId="0">
      <selection activeCell="D13" sqref="D13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9"/>
  </cols>
  <sheetData>
    <row r="1" spans="1:7" s="2" customFormat="1" ht="18" customHeight="1" x14ac:dyDescent="0.2">
      <c r="A1" s="40" t="s">
        <v>16</v>
      </c>
      <c r="B1" s="40"/>
      <c r="C1" s="40"/>
      <c r="D1" s="40"/>
      <c r="E1" s="40"/>
      <c r="F1" s="40"/>
      <c r="G1" s="40"/>
    </row>
    <row r="2" spans="1:7" s="2" customFormat="1" ht="13.5" customHeight="1" x14ac:dyDescent="0.2">
      <c r="A2" s="40"/>
      <c r="B2" s="40"/>
      <c r="C2" s="40"/>
      <c r="D2" s="40"/>
      <c r="E2" s="40"/>
      <c r="F2" s="40"/>
      <c r="G2" s="40"/>
    </row>
    <row r="3" spans="1:7" s="20" customFormat="1" ht="27.75" customHeight="1" x14ac:dyDescent="0.2">
      <c r="A3" s="18"/>
      <c r="B3" s="40" t="s">
        <v>10</v>
      </c>
      <c r="C3" s="40"/>
      <c r="D3" s="40"/>
      <c r="E3" s="40"/>
      <c r="F3" s="40"/>
    </row>
    <row r="4" spans="1:7" s="20" customFormat="1" ht="12.75" x14ac:dyDescent="0.2">
      <c r="A4" s="18"/>
      <c r="B4" s="41" t="s">
        <v>18</v>
      </c>
      <c r="C4" s="41"/>
      <c r="D4" s="41"/>
      <c r="E4" s="41"/>
      <c r="F4" s="41"/>
    </row>
    <row r="5" spans="1:7" s="21" customFormat="1" ht="6.6" customHeight="1" x14ac:dyDescent="0.2">
      <c r="A5" s="18"/>
      <c r="B5" s="9"/>
      <c r="C5" s="18"/>
      <c r="D5" s="18"/>
      <c r="E5" s="18"/>
      <c r="F5" s="18"/>
    </row>
    <row r="6" spans="1:7" s="21" customFormat="1" ht="15" customHeight="1" x14ac:dyDescent="0.2">
      <c r="A6" s="42" t="s">
        <v>0</v>
      </c>
      <c r="B6" s="42"/>
      <c r="C6" s="43" t="s">
        <v>23</v>
      </c>
      <c r="D6" s="43"/>
      <c r="E6" s="43"/>
      <c r="F6" s="43"/>
    </row>
    <row r="7" spans="1:7" s="20" customFormat="1" ht="15" customHeight="1" x14ac:dyDescent="0.2">
      <c r="A7" s="42"/>
      <c r="B7" s="42"/>
      <c r="C7" s="44" t="s">
        <v>1</v>
      </c>
      <c r="D7" s="44"/>
      <c r="E7" s="44" t="s">
        <v>2</v>
      </c>
      <c r="F7" s="44"/>
    </row>
    <row r="8" spans="1:7" s="20" customFormat="1" ht="19.5" customHeight="1" x14ac:dyDescent="0.2">
      <c r="A8" s="42"/>
      <c r="B8" s="42"/>
      <c r="C8" s="25" t="s">
        <v>5</v>
      </c>
      <c r="D8" s="25" t="s">
        <v>4</v>
      </c>
      <c r="E8" s="25" t="s">
        <v>3</v>
      </c>
      <c r="F8" s="25" t="s">
        <v>6</v>
      </c>
    </row>
    <row r="9" spans="1:7" ht="18" customHeight="1" x14ac:dyDescent="0.2">
      <c r="A9" s="47" t="s">
        <v>12</v>
      </c>
      <c r="B9" s="47"/>
      <c r="C9" s="26">
        <v>637636</v>
      </c>
      <c r="D9" s="15">
        <v>0</v>
      </c>
      <c r="E9" s="14">
        <v>0.90400000000000003</v>
      </c>
      <c r="F9" s="14">
        <v>0</v>
      </c>
    </row>
    <row r="10" spans="1:7" ht="18" customHeight="1" x14ac:dyDescent="0.2">
      <c r="A10" s="48"/>
      <c r="B10" s="27" t="s">
        <v>14</v>
      </c>
      <c r="C10" s="28">
        <v>49407</v>
      </c>
      <c r="D10" s="22">
        <v>1.098892464630518</v>
      </c>
      <c r="E10" s="16">
        <v>0</v>
      </c>
      <c r="F10" s="16">
        <v>0</v>
      </c>
    </row>
    <row r="11" spans="1:7" ht="18" customHeight="1" x14ac:dyDescent="0.2">
      <c r="A11" s="48"/>
      <c r="B11" s="27" t="s">
        <v>15</v>
      </c>
      <c r="C11" s="28">
        <v>588229</v>
      </c>
      <c r="D11" s="22">
        <v>0.92525732325335874</v>
      </c>
      <c r="E11" s="16">
        <v>0.90400000000000003</v>
      </c>
      <c r="F11" s="29">
        <v>389108.59513274336</v>
      </c>
    </row>
    <row r="12" spans="1:7" ht="18" customHeight="1" x14ac:dyDescent="0.2">
      <c r="A12" s="47" t="s">
        <v>13</v>
      </c>
      <c r="B12" s="47"/>
      <c r="C12" s="26">
        <v>135645</v>
      </c>
      <c r="D12" s="23">
        <v>2.0678464373917214</v>
      </c>
      <c r="E12" s="14">
        <v>0</v>
      </c>
      <c r="F12" s="14">
        <v>0</v>
      </c>
    </row>
    <row r="13" spans="1:7" ht="18" customHeight="1" x14ac:dyDescent="0.2">
      <c r="A13" s="49" t="s">
        <v>17</v>
      </c>
      <c r="B13" s="50"/>
      <c r="C13" s="26">
        <v>31941</v>
      </c>
      <c r="D13" s="23">
        <v>1.3011098588021666</v>
      </c>
      <c r="E13" s="14">
        <v>0</v>
      </c>
      <c r="F13" s="14">
        <v>0</v>
      </c>
    </row>
    <row r="14" spans="1:7" ht="18" customHeight="1" x14ac:dyDescent="0.2">
      <c r="A14" s="45" t="s">
        <v>7</v>
      </c>
      <c r="B14" s="45"/>
      <c r="C14" s="30">
        <f>C9+C12+C13</f>
        <v>805222</v>
      </c>
      <c r="D14" s="31">
        <v>0</v>
      </c>
      <c r="E14" s="32">
        <f>E9+E12+E13</f>
        <v>0.90400000000000003</v>
      </c>
      <c r="F14" s="30">
        <v>0</v>
      </c>
    </row>
    <row r="15" spans="1:7" x14ac:dyDescent="0.2">
      <c r="A15" s="10" t="s">
        <v>9</v>
      </c>
      <c r="B15" s="46" t="s">
        <v>19</v>
      </c>
      <c r="C15" s="46"/>
      <c r="D15" s="11"/>
      <c r="E15" s="11"/>
      <c r="F15" s="11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2"/>
      <c r="C18" s="13"/>
      <c r="D18" s="13"/>
      <c r="E18" s="13"/>
      <c r="F18" s="13"/>
    </row>
    <row r="19" spans="1:6" x14ac:dyDescent="0.2">
      <c r="A19" s="10"/>
      <c r="B19" s="10"/>
      <c r="C19" s="13"/>
      <c r="D19" s="13"/>
      <c r="E19" s="13"/>
      <c r="F19" s="13"/>
    </row>
    <row r="20" spans="1:6" x14ac:dyDescent="0.2">
      <c r="A20" s="10"/>
      <c r="B20" s="10"/>
      <c r="C20" s="11"/>
      <c r="D20" s="11"/>
      <c r="E20" s="11"/>
      <c r="F20" s="11"/>
    </row>
    <row r="21" spans="1:6" x14ac:dyDescent="0.2">
      <c r="A21" s="10"/>
      <c r="B21" s="10"/>
      <c r="C21" s="11"/>
      <c r="D21" s="11"/>
      <c r="E21" s="11"/>
      <c r="F21" s="11"/>
    </row>
    <row r="22" spans="1:6" x14ac:dyDescent="0.2">
      <c r="A22" s="7"/>
      <c r="B22" s="7"/>
      <c r="C22" s="8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41"/>
      <c r="F26" s="41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7"/>
      <c r="B37" s="7"/>
      <c r="C37" s="8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7"/>
      <c r="B39" s="7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  <row r="42" spans="1:6" x14ac:dyDescent="0.2">
      <c r="A42" s="6"/>
      <c r="B42" s="6"/>
      <c r="C42" s="6"/>
      <c r="D42" s="6"/>
      <c r="E42" s="6"/>
      <c r="F42" s="6"/>
    </row>
  </sheetData>
  <mergeCells count="14">
    <mergeCell ref="A1:G2"/>
    <mergeCell ref="B3:F3"/>
    <mergeCell ref="B4:F4"/>
    <mergeCell ref="A6:B8"/>
    <mergeCell ref="C6:F6"/>
    <mergeCell ref="C7:D7"/>
    <mergeCell ref="E7:F7"/>
    <mergeCell ref="E26:F26"/>
    <mergeCell ref="A9:B9"/>
    <mergeCell ref="A10:A11"/>
    <mergeCell ref="A12:B12"/>
    <mergeCell ref="A13:B13"/>
    <mergeCell ref="A14:B14"/>
    <mergeCell ref="B15:C15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zoomScaleNormal="100" workbookViewId="0">
      <selection activeCell="F11" sqref="F11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9"/>
  </cols>
  <sheetData>
    <row r="1" spans="1:7" s="2" customFormat="1" ht="18" customHeight="1" x14ac:dyDescent="0.2">
      <c r="A1" s="40" t="s">
        <v>16</v>
      </c>
      <c r="B1" s="40"/>
      <c r="C1" s="40"/>
      <c r="D1" s="40"/>
      <c r="E1" s="40"/>
      <c r="F1" s="40"/>
      <c r="G1" s="40"/>
    </row>
    <row r="2" spans="1:7" s="2" customFormat="1" ht="13.5" customHeight="1" x14ac:dyDescent="0.2">
      <c r="A2" s="40"/>
      <c r="B2" s="40"/>
      <c r="C2" s="40"/>
      <c r="D2" s="40"/>
      <c r="E2" s="40"/>
      <c r="F2" s="40"/>
      <c r="G2" s="40"/>
    </row>
    <row r="3" spans="1:7" s="20" customFormat="1" ht="27.75" customHeight="1" x14ac:dyDescent="0.2">
      <c r="A3" s="18"/>
      <c r="B3" s="40" t="s">
        <v>10</v>
      </c>
      <c r="C3" s="40"/>
      <c r="D3" s="40"/>
      <c r="E3" s="40"/>
      <c r="F3" s="40"/>
    </row>
    <row r="4" spans="1:7" s="20" customFormat="1" ht="12.75" x14ac:dyDescent="0.2">
      <c r="A4" s="18"/>
      <c r="B4" s="41" t="s">
        <v>18</v>
      </c>
      <c r="C4" s="41"/>
      <c r="D4" s="41"/>
      <c r="E4" s="41"/>
      <c r="F4" s="41"/>
    </row>
    <row r="5" spans="1:7" s="21" customFormat="1" ht="6.6" customHeight="1" x14ac:dyDescent="0.2">
      <c r="A5" s="18"/>
      <c r="B5" s="9"/>
      <c r="C5" s="18"/>
      <c r="D5" s="18"/>
      <c r="E5" s="18"/>
      <c r="F5" s="18"/>
    </row>
    <row r="6" spans="1:7" s="21" customFormat="1" ht="15" customHeight="1" x14ac:dyDescent="0.2">
      <c r="A6" s="42" t="s">
        <v>0</v>
      </c>
      <c r="B6" s="42"/>
      <c r="C6" s="43" t="s">
        <v>24</v>
      </c>
      <c r="D6" s="43"/>
      <c r="E6" s="43"/>
      <c r="F6" s="43"/>
    </row>
    <row r="7" spans="1:7" s="20" customFormat="1" ht="15" customHeight="1" x14ac:dyDescent="0.2">
      <c r="A7" s="42"/>
      <c r="B7" s="42"/>
      <c r="C7" s="44" t="s">
        <v>1</v>
      </c>
      <c r="D7" s="44"/>
      <c r="E7" s="44" t="s">
        <v>2</v>
      </c>
      <c r="F7" s="44"/>
    </row>
    <row r="8" spans="1:7" s="20" customFormat="1" ht="19.5" customHeight="1" x14ac:dyDescent="0.2">
      <c r="A8" s="42"/>
      <c r="B8" s="42"/>
      <c r="C8" s="25" t="s">
        <v>5</v>
      </c>
      <c r="D8" s="25" t="s">
        <v>4</v>
      </c>
      <c r="E8" s="25" t="s">
        <v>3</v>
      </c>
      <c r="F8" s="25" t="s">
        <v>6</v>
      </c>
    </row>
    <row r="9" spans="1:7" ht="18" customHeight="1" x14ac:dyDescent="0.2">
      <c r="A9" s="47" t="s">
        <v>12</v>
      </c>
      <c r="B9" s="47"/>
      <c r="C9" s="26">
        <v>554253</v>
      </c>
      <c r="D9" s="23">
        <v>0</v>
      </c>
      <c r="E9" s="14">
        <v>0.86399999999999999</v>
      </c>
      <c r="F9" s="14">
        <v>0</v>
      </c>
    </row>
    <row r="10" spans="1:7" ht="18" customHeight="1" x14ac:dyDescent="0.2">
      <c r="A10" s="48"/>
      <c r="B10" s="27" t="s">
        <v>14</v>
      </c>
      <c r="C10" s="28">
        <v>71336</v>
      </c>
      <c r="D10" s="22">
        <v>1.0716283503420432</v>
      </c>
      <c r="E10" s="16">
        <v>0</v>
      </c>
      <c r="F10" s="16">
        <v>0</v>
      </c>
    </row>
    <row r="11" spans="1:7" ht="18" customHeight="1" x14ac:dyDescent="0.2">
      <c r="A11" s="48"/>
      <c r="B11" s="27" t="s">
        <v>15</v>
      </c>
      <c r="C11" s="28">
        <v>482917</v>
      </c>
      <c r="D11" s="22">
        <v>0.95143912929136887</v>
      </c>
      <c r="E11" s="16">
        <v>0.86399999999999999</v>
      </c>
      <c r="F11" s="29">
        <v>344100.6134259259</v>
      </c>
    </row>
    <row r="12" spans="1:7" ht="18" customHeight="1" x14ac:dyDescent="0.2">
      <c r="A12" s="47" t="s">
        <v>13</v>
      </c>
      <c r="B12" s="47"/>
      <c r="C12" s="26">
        <v>81669</v>
      </c>
      <c r="D12" s="23">
        <v>2.3336486304472932</v>
      </c>
      <c r="E12" s="14">
        <v>0</v>
      </c>
      <c r="F12" s="14">
        <v>0</v>
      </c>
    </row>
    <row r="13" spans="1:7" ht="18" customHeight="1" x14ac:dyDescent="0.2">
      <c r="A13" s="49" t="s">
        <v>17</v>
      </c>
      <c r="B13" s="50"/>
      <c r="C13" s="26">
        <v>28917</v>
      </c>
      <c r="D13" s="23">
        <v>1.3100601722170351</v>
      </c>
      <c r="E13" s="14">
        <v>0</v>
      </c>
      <c r="F13" s="14">
        <v>0</v>
      </c>
    </row>
    <row r="14" spans="1:7" ht="18" customHeight="1" x14ac:dyDescent="0.2">
      <c r="A14" s="45" t="s">
        <v>7</v>
      </c>
      <c r="B14" s="45"/>
      <c r="C14" s="30">
        <f>C9+C12+C13</f>
        <v>664839</v>
      </c>
      <c r="D14" s="31">
        <v>0</v>
      </c>
      <c r="E14" s="32">
        <f>E9+E12+E13</f>
        <v>0.86399999999999999</v>
      </c>
      <c r="F14" s="30">
        <v>0</v>
      </c>
    </row>
    <row r="15" spans="1:7" x14ac:dyDescent="0.2">
      <c r="A15" s="10" t="s">
        <v>9</v>
      </c>
      <c r="B15" s="46" t="s">
        <v>19</v>
      </c>
      <c r="C15" s="46"/>
      <c r="D15" s="11"/>
      <c r="E15" s="11"/>
      <c r="F15" s="11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2"/>
      <c r="C18" s="13"/>
      <c r="D18" s="13"/>
      <c r="E18" s="13"/>
      <c r="F18" s="13"/>
    </row>
    <row r="19" spans="1:6" x14ac:dyDescent="0.2">
      <c r="A19" s="10"/>
      <c r="B19" s="10"/>
      <c r="C19" s="13"/>
      <c r="D19" s="13"/>
      <c r="E19" s="13"/>
      <c r="F19" s="13"/>
    </row>
    <row r="20" spans="1:6" x14ac:dyDescent="0.2">
      <c r="A20" s="10"/>
      <c r="B20" s="10"/>
      <c r="C20" s="11"/>
      <c r="D20" s="11"/>
      <c r="E20" s="11"/>
      <c r="F20" s="11"/>
    </row>
    <row r="21" spans="1:6" x14ac:dyDescent="0.2">
      <c r="A21" s="10"/>
      <c r="B21" s="10"/>
      <c r="C21" s="11"/>
      <c r="D21" s="11"/>
      <c r="E21" s="11"/>
      <c r="F21" s="11"/>
    </row>
    <row r="22" spans="1:6" x14ac:dyDescent="0.2">
      <c r="A22" s="7"/>
      <c r="B22" s="7"/>
      <c r="C22" s="8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41"/>
      <c r="F26" s="41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7"/>
      <c r="B37" s="7"/>
      <c r="C37" s="8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7"/>
      <c r="B39" s="7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  <row r="42" spans="1:6" x14ac:dyDescent="0.2">
      <c r="A42" s="6"/>
      <c r="B42" s="6"/>
      <c r="C42" s="6"/>
      <c r="D42" s="6"/>
      <c r="E42" s="6"/>
      <c r="F42" s="6"/>
    </row>
  </sheetData>
  <mergeCells count="14">
    <mergeCell ref="E26:F26"/>
    <mergeCell ref="A9:B9"/>
    <mergeCell ref="A10:A11"/>
    <mergeCell ref="A12:B12"/>
    <mergeCell ref="A13:B13"/>
    <mergeCell ref="A14:B14"/>
    <mergeCell ref="B15:C15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zoomScaleNormal="100" workbookViewId="0">
      <selection activeCell="F11" sqref="F11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9"/>
  </cols>
  <sheetData>
    <row r="1" spans="1:7" s="2" customFormat="1" ht="18" customHeight="1" x14ac:dyDescent="0.2">
      <c r="A1" s="40" t="s">
        <v>16</v>
      </c>
      <c r="B1" s="40"/>
      <c r="C1" s="40"/>
      <c r="D1" s="40"/>
      <c r="E1" s="40"/>
      <c r="F1" s="40"/>
      <c r="G1" s="40"/>
    </row>
    <row r="2" spans="1:7" s="2" customFormat="1" ht="13.5" customHeight="1" x14ac:dyDescent="0.2">
      <c r="A2" s="40"/>
      <c r="B2" s="40"/>
      <c r="C2" s="40"/>
      <c r="D2" s="40"/>
      <c r="E2" s="40"/>
      <c r="F2" s="40"/>
      <c r="G2" s="40"/>
    </row>
    <row r="3" spans="1:7" s="20" customFormat="1" ht="27.75" customHeight="1" x14ac:dyDescent="0.2">
      <c r="A3" s="18"/>
      <c r="B3" s="40" t="s">
        <v>10</v>
      </c>
      <c r="C3" s="40"/>
      <c r="D3" s="40"/>
      <c r="E3" s="40"/>
      <c r="F3" s="40"/>
    </row>
    <row r="4" spans="1:7" s="20" customFormat="1" ht="12.75" x14ac:dyDescent="0.2">
      <c r="A4" s="18"/>
      <c r="B4" s="41" t="s">
        <v>18</v>
      </c>
      <c r="C4" s="41"/>
      <c r="D4" s="41"/>
      <c r="E4" s="41"/>
      <c r="F4" s="41"/>
    </row>
    <row r="5" spans="1:7" s="21" customFormat="1" ht="6.6" customHeight="1" x14ac:dyDescent="0.2">
      <c r="A5" s="18"/>
      <c r="B5" s="9"/>
      <c r="C5" s="18"/>
      <c r="D5" s="18"/>
      <c r="E5" s="18"/>
      <c r="F5" s="18"/>
    </row>
    <row r="6" spans="1:7" s="21" customFormat="1" ht="15" customHeight="1" x14ac:dyDescent="0.2">
      <c r="A6" s="42" t="s">
        <v>0</v>
      </c>
      <c r="B6" s="42"/>
      <c r="C6" s="43" t="s">
        <v>25</v>
      </c>
      <c r="D6" s="43"/>
      <c r="E6" s="43"/>
      <c r="F6" s="43"/>
    </row>
    <row r="7" spans="1:7" s="20" customFormat="1" ht="15" customHeight="1" x14ac:dyDescent="0.2">
      <c r="A7" s="42"/>
      <c r="B7" s="42"/>
      <c r="C7" s="44" t="s">
        <v>1</v>
      </c>
      <c r="D7" s="44"/>
      <c r="E7" s="44" t="s">
        <v>2</v>
      </c>
      <c r="F7" s="44"/>
    </row>
    <row r="8" spans="1:7" s="20" customFormat="1" ht="19.5" customHeight="1" x14ac:dyDescent="0.2">
      <c r="A8" s="42"/>
      <c r="B8" s="42"/>
      <c r="C8" s="34" t="s">
        <v>5</v>
      </c>
      <c r="D8" s="34" t="s">
        <v>4</v>
      </c>
      <c r="E8" s="34" t="s">
        <v>3</v>
      </c>
      <c r="F8" s="34" t="s">
        <v>6</v>
      </c>
    </row>
    <row r="9" spans="1:7" ht="18" customHeight="1" x14ac:dyDescent="0.2">
      <c r="A9" s="47" t="s">
        <v>12</v>
      </c>
      <c r="B9" s="47"/>
      <c r="C9" s="26">
        <v>505150</v>
      </c>
      <c r="D9" s="23"/>
      <c r="E9" s="14">
        <v>0.748</v>
      </c>
      <c r="F9" s="14"/>
    </row>
    <row r="10" spans="1:7" ht="18" customHeight="1" x14ac:dyDescent="0.2">
      <c r="A10" s="48"/>
      <c r="B10" s="27" t="s">
        <v>14</v>
      </c>
      <c r="C10" s="28">
        <v>70411</v>
      </c>
      <c r="D10" s="22">
        <v>1.1009940208206104</v>
      </c>
      <c r="E10" s="16"/>
      <c r="F10" s="16"/>
    </row>
    <row r="11" spans="1:7" ht="18" customHeight="1" x14ac:dyDescent="0.2">
      <c r="A11" s="48"/>
      <c r="B11" s="27" t="s">
        <v>15</v>
      </c>
      <c r="C11" s="28">
        <v>434739</v>
      </c>
      <c r="D11" s="22">
        <v>0.93642594752253649</v>
      </c>
      <c r="E11" s="16">
        <v>0.748</v>
      </c>
      <c r="F11" s="29">
        <v>401368.43582887703</v>
      </c>
    </row>
    <row r="12" spans="1:7" ht="18" customHeight="1" x14ac:dyDescent="0.2">
      <c r="A12" s="47" t="s">
        <v>13</v>
      </c>
      <c r="B12" s="47"/>
      <c r="C12" s="26">
        <v>75600</v>
      </c>
      <c r="D12" s="23">
        <v>2.4831880952380949</v>
      </c>
      <c r="E12" s="14"/>
      <c r="F12" s="14"/>
    </row>
    <row r="13" spans="1:7" ht="18" customHeight="1" x14ac:dyDescent="0.2">
      <c r="A13" s="49" t="s">
        <v>17</v>
      </c>
      <c r="B13" s="50"/>
      <c r="C13" s="26">
        <v>28413</v>
      </c>
      <c r="D13" s="23">
        <v>1.3623200647590892</v>
      </c>
      <c r="E13" s="14"/>
      <c r="F13" s="14"/>
    </row>
    <row r="14" spans="1:7" ht="18" customHeight="1" x14ac:dyDescent="0.2">
      <c r="A14" s="45" t="s">
        <v>7</v>
      </c>
      <c r="B14" s="45"/>
      <c r="C14" s="30">
        <f>C9+C12+C13</f>
        <v>609163</v>
      </c>
      <c r="D14" s="31">
        <v>0</v>
      </c>
      <c r="E14" s="32">
        <f>E9+E12+E13</f>
        <v>0.748</v>
      </c>
      <c r="F14" s="30">
        <v>0</v>
      </c>
    </row>
    <row r="15" spans="1:7" x14ac:dyDescent="0.2">
      <c r="A15" s="10" t="s">
        <v>9</v>
      </c>
      <c r="B15" s="46" t="s">
        <v>19</v>
      </c>
      <c r="C15" s="46"/>
      <c r="D15" s="11"/>
      <c r="E15" s="11"/>
      <c r="F15" s="11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2"/>
      <c r="C18" s="13"/>
      <c r="D18" s="13"/>
      <c r="E18" s="13"/>
      <c r="F18" s="13"/>
    </row>
    <row r="19" spans="1:6" x14ac:dyDescent="0.2">
      <c r="A19" s="10"/>
      <c r="B19" s="10"/>
      <c r="C19" s="13"/>
      <c r="D19" s="13"/>
      <c r="E19" s="13"/>
      <c r="F19" s="13"/>
    </row>
    <row r="20" spans="1:6" x14ac:dyDescent="0.2">
      <c r="A20" s="10"/>
      <c r="B20" s="10"/>
      <c r="C20" s="11"/>
      <c r="D20" s="11"/>
      <c r="E20" s="11"/>
      <c r="F20" s="11"/>
    </row>
    <row r="21" spans="1:6" x14ac:dyDescent="0.2">
      <c r="A21" s="10"/>
      <c r="B21" s="10"/>
      <c r="C21" s="11"/>
      <c r="D21" s="11"/>
      <c r="E21" s="11"/>
      <c r="F21" s="11"/>
    </row>
    <row r="22" spans="1:6" x14ac:dyDescent="0.2">
      <c r="A22" s="7"/>
      <c r="B22" s="7"/>
      <c r="C22" s="8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41"/>
      <c r="F26" s="41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7"/>
      <c r="B37" s="7"/>
      <c r="C37" s="8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7"/>
      <c r="B39" s="7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  <row r="42" spans="1:6" x14ac:dyDescent="0.2">
      <c r="A42" s="6"/>
      <c r="B42" s="6"/>
      <c r="C42" s="6"/>
      <c r="D42" s="6"/>
      <c r="E42" s="6"/>
      <c r="F42" s="6"/>
    </row>
  </sheetData>
  <mergeCells count="14">
    <mergeCell ref="A1:G2"/>
    <mergeCell ref="B3:F3"/>
    <mergeCell ref="B4:F4"/>
    <mergeCell ref="A6:B8"/>
    <mergeCell ref="C6:F6"/>
    <mergeCell ref="C7:D7"/>
    <mergeCell ref="E7:F7"/>
    <mergeCell ref="E26:F26"/>
    <mergeCell ref="A9:B9"/>
    <mergeCell ref="A10:A11"/>
    <mergeCell ref="A12:B12"/>
    <mergeCell ref="A13:B13"/>
    <mergeCell ref="A14:B14"/>
    <mergeCell ref="B15:C15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zoomScaleNormal="100" workbookViewId="0">
      <selection activeCell="I25" sqref="I25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9"/>
  </cols>
  <sheetData>
    <row r="1" spans="1:7" s="2" customFormat="1" ht="18" customHeight="1" x14ac:dyDescent="0.2">
      <c r="A1" s="40" t="s">
        <v>16</v>
      </c>
      <c r="B1" s="40"/>
      <c r="C1" s="40"/>
      <c r="D1" s="40"/>
      <c r="E1" s="40"/>
      <c r="F1" s="40"/>
      <c r="G1" s="40"/>
    </row>
    <row r="2" spans="1:7" s="2" customFormat="1" ht="13.5" customHeight="1" x14ac:dyDescent="0.2">
      <c r="A2" s="40"/>
      <c r="B2" s="40"/>
      <c r="C2" s="40"/>
      <c r="D2" s="40"/>
      <c r="E2" s="40"/>
      <c r="F2" s="40"/>
      <c r="G2" s="40"/>
    </row>
    <row r="3" spans="1:7" s="20" customFormat="1" ht="27.75" customHeight="1" x14ac:dyDescent="0.2">
      <c r="A3" s="18"/>
      <c r="B3" s="40" t="s">
        <v>10</v>
      </c>
      <c r="C3" s="40"/>
      <c r="D3" s="40"/>
      <c r="E3" s="40"/>
      <c r="F3" s="40"/>
    </row>
    <row r="4" spans="1:7" s="20" customFormat="1" ht="12.75" x14ac:dyDescent="0.2">
      <c r="A4" s="18"/>
      <c r="B4" s="41" t="s">
        <v>18</v>
      </c>
      <c r="C4" s="41"/>
      <c r="D4" s="41"/>
      <c r="E4" s="41"/>
      <c r="F4" s="41"/>
    </row>
    <row r="5" spans="1:7" s="21" customFormat="1" ht="6.6" customHeight="1" x14ac:dyDescent="0.2">
      <c r="A5" s="18"/>
      <c r="B5" s="9"/>
      <c r="C5" s="18"/>
      <c r="D5" s="18"/>
      <c r="E5" s="18"/>
      <c r="F5" s="18"/>
    </row>
    <row r="6" spans="1:7" s="21" customFormat="1" ht="15" customHeight="1" x14ac:dyDescent="0.2">
      <c r="A6" s="42" t="s">
        <v>0</v>
      </c>
      <c r="B6" s="42"/>
      <c r="C6" s="43" t="s">
        <v>26</v>
      </c>
      <c r="D6" s="43"/>
      <c r="E6" s="43"/>
      <c r="F6" s="43"/>
    </row>
    <row r="7" spans="1:7" s="20" customFormat="1" ht="15" customHeight="1" x14ac:dyDescent="0.2">
      <c r="A7" s="42"/>
      <c r="B7" s="42"/>
      <c r="C7" s="44" t="s">
        <v>1</v>
      </c>
      <c r="D7" s="44"/>
      <c r="E7" s="44" t="s">
        <v>2</v>
      </c>
      <c r="F7" s="44"/>
    </row>
    <row r="8" spans="1:7" s="20" customFormat="1" ht="19.5" customHeight="1" x14ac:dyDescent="0.2">
      <c r="A8" s="42"/>
      <c r="B8" s="42"/>
      <c r="C8" s="35" t="s">
        <v>5</v>
      </c>
      <c r="D8" s="35" t="s">
        <v>4</v>
      </c>
      <c r="E8" s="35" t="s">
        <v>3</v>
      </c>
      <c r="F8" s="35" t="s">
        <v>6</v>
      </c>
    </row>
    <row r="9" spans="1:7" ht="18" customHeight="1" x14ac:dyDescent="0.2">
      <c r="A9" s="47" t="s">
        <v>12</v>
      </c>
      <c r="B9" s="47"/>
      <c r="C9" s="26">
        <v>541909</v>
      </c>
      <c r="D9" s="23"/>
      <c r="E9" s="14">
        <v>0.79800000000000004</v>
      </c>
      <c r="F9" s="14"/>
    </row>
    <row r="10" spans="1:7" ht="18" customHeight="1" x14ac:dyDescent="0.2">
      <c r="A10" s="48"/>
      <c r="B10" s="27" t="s">
        <v>14</v>
      </c>
      <c r="C10" s="28">
        <v>72550</v>
      </c>
      <c r="D10" s="22">
        <v>1.1008504479669192</v>
      </c>
      <c r="E10" s="16"/>
      <c r="F10" s="16"/>
    </row>
    <row r="11" spans="1:7" ht="18" customHeight="1" x14ac:dyDescent="0.2">
      <c r="A11" s="48"/>
      <c r="B11" s="27" t="s">
        <v>15</v>
      </c>
      <c r="C11" s="28">
        <v>469359</v>
      </c>
      <c r="D11" s="22">
        <v>0.88764331780151218</v>
      </c>
      <c r="E11" s="16">
        <v>0.79800000000000004</v>
      </c>
      <c r="F11" s="29">
        <v>298167.8446115288</v>
      </c>
    </row>
    <row r="12" spans="1:7" ht="18" customHeight="1" x14ac:dyDescent="0.2">
      <c r="A12" s="47" t="s">
        <v>13</v>
      </c>
      <c r="B12" s="47"/>
      <c r="C12" s="26">
        <v>77400</v>
      </c>
      <c r="D12" s="23">
        <v>2.4983878552971577</v>
      </c>
      <c r="E12" s="14"/>
      <c r="F12" s="14"/>
    </row>
    <row r="13" spans="1:7" ht="18" customHeight="1" x14ac:dyDescent="0.2">
      <c r="A13" s="49" t="s">
        <v>17</v>
      </c>
      <c r="B13" s="50"/>
      <c r="C13" s="26">
        <v>26622</v>
      </c>
      <c r="D13" s="23">
        <v>1.2130399669446323</v>
      </c>
      <c r="E13" s="14"/>
      <c r="F13" s="14"/>
    </row>
    <row r="14" spans="1:7" ht="18" customHeight="1" x14ac:dyDescent="0.2">
      <c r="A14" s="45" t="s">
        <v>7</v>
      </c>
      <c r="B14" s="45"/>
      <c r="C14" s="30">
        <f>C9+C12+C13</f>
        <v>645931</v>
      </c>
      <c r="D14" s="31">
        <v>0</v>
      </c>
      <c r="E14" s="32">
        <f>E9+E12+E13</f>
        <v>0.79800000000000004</v>
      </c>
      <c r="F14" s="30">
        <v>0</v>
      </c>
    </row>
    <row r="15" spans="1:7" x14ac:dyDescent="0.2">
      <c r="A15" s="10" t="s">
        <v>9</v>
      </c>
      <c r="B15" s="46" t="s">
        <v>19</v>
      </c>
      <c r="C15" s="46"/>
      <c r="D15" s="11"/>
      <c r="E15" s="11"/>
      <c r="F15" s="11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2"/>
      <c r="C18" s="13"/>
      <c r="D18" s="13"/>
      <c r="E18" s="13"/>
      <c r="F18" s="13"/>
    </row>
    <row r="19" spans="1:6" x14ac:dyDescent="0.2">
      <c r="A19" s="10"/>
      <c r="B19" s="10"/>
      <c r="C19" s="13"/>
      <c r="D19" s="13"/>
      <c r="E19" s="13"/>
      <c r="F19" s="13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10"/>
      <c r="B21" s="10"/>
      <c r="C21" s="11"/>
      <c r="D21" s="13"/>
      <c r="E21" s="11"/>
      <c r="F21" s="11"/>
    </row>
    <row r="22" spans="1:6" x14ac:dyDescent="0.2">
      <c r="A22" s="7"/>
      <c r="B22" s="7"/>
      <c r="C22" s="8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41"/>
      <c r="F26" s="41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7"/>
      <c r="B37" s="7"/>
      <c r="C37" s="8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7"/>
      <c r="B39" s="7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  <row r="42" spans="1:6" x14ac:dyDescent="0.2">
      <c r="A42" s="6"/>
      <c r="B42" s="6"/>
      <c r="C42" s="6"/>
      <c r="D42" s="6"/>
      <c r="E42" s="6"/>
      <c r="F42" s="6"/>
    </row>
  </sheetData>
  <mergeCells count="14">
    <mergeCell ref="E26:F26"/>
    <mergeCell ref="A9:B9"/>
    <mergeCell ref="A10:A11"/>
    <mergeCell ref="A12:B12"/>
    <mergeCell ref="A13:B13"/>
    <mergeCell ref="A14:B14"/>
    <mergeCell ref="B15:C15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opLeftCell="A4" zoomScaleNormal="100" workbookViewId="0">
      <selection activeCell="G28" sqref="G28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9"/>
  </cols>
  <sheetData>
    <row r="1" spans="1:7" s="2" customFormat="1" ht="18" customHeight="1" x14ac:dyDescent="0.2">
      <c r="A1" s="40" t="s">
        <v>16</v>
      </c>
      <c r="B1" s="40"/>
      <c r="C1" s="40"/>
      <c r="D1" s="40"/>
      <c r="E1" s="40"/>
      <c r="F1" s="40"/>
      <c r="G1" s="40"/>
    </row>
    <row r="2" spans="1:7" s="2" customFormat="1" ht="13.5" customHeight="1" x14ac:dyDescent="0.2">
      <c r="A2" s="40"/>
      <c r="B2" s="40"/>
      <c r="C2" s="40"/>
      <c r="D2" s="40"/>
      <c r="E2" s="40"/>
      <c r="F2" s="40"/>
      <c r="G2" s="40"/>
    </row>
    <row r="3" spans="1:7" s="20" customFormat="1" ht="27.75" customHeight="1" x14ac:dyDescent="0.2">
      <c r="A3" s="18"/>
      <c r="B3" s="40" t="s">
        <v>10</v>
      </c>
      <c r="C3" s="40"/>
      <c r="D3" s="40"/>
      <c r="E3" s="40"/>
      <c r="F3" s="40"/>
    </row>
    <row r="4" spans="1:7" s="20" customFormat="1" ht="12.75" x14ac:dyDescent="0.2">
      <c r="A4" s="18"/>
      <c r="B4" s="41" t="s">
        <v>18</v>
      </c>
      <c r="C4" s="41"/>
      <c r="D4" s="41"/>
      <c r="E4" s="41"/>
      <c r="F4" s="41"/>
    </row>
    <row r="5" spans="1:7" s="21" customFormat="1" ht="6.6" customHeight="1" x14ac:dyDescent="0.2">
      <c r="A5" s="18"/>
      <c r="B5" s="9"/>
      <c r="C5" s="18"/>
      <c r="D5" s="18"/>
      <c r="E5" s="18"/>
      <c r="F5" s="18"/>
    </row>
    <row r="6" spans="1:7" s="21" customFormat="1" ht="15" customHeight="1" x14ac:dyDescent="0.2">
      <c r="A6" s="42" t="s">
        <v>0</v>
      </c>
      <c r="B6" s="42"/>
      <c r="C6" s="43" t="s">
        <v>27</v>
      </c>
      <c r="D6" s="43"/>
      <c r="E6" s="43"/>
      <c r="F6" s="43"/>
    </row>
    <row r="7" spans="1:7" s="20" customFormat="1" ht="15" customHeight="1" x14ac:dyDescent="0.2">
      <c r="A7" s="42"/>
      <c r="B7" s="42"/>
      <c r="C7" s="44" t="s">
        <v>1</v>
      </c>
      <c r="D7" s="44"/>
      <c r="E7" s="44" t="s">
        <v>2</v>
      </c>
      <c r="F7" s="44"/>
    </row>
    <row r="8" spans="1:7" s="20" customFormat="1" ht="19.5" customHeight="1" x14ac:dyDescent="0.2">
      <c r="A8" s="42"/>
      <c r="B8" s="42"/>
      <c r="C8" s="36" t="s">
        <v>5</v>
      </c>
      <c r="D8" s="36" t="s">
        <v>4</v>
      </c>
      <c r="E8" s="36" t="s">
        <v>3</v>
      </c>
      <c r="F8" s="36" t="s">
        <v>6</v>
      </c>
    </row>
    <row r="9" spans="1:7" ht="18" customHeight="1" x14ac:dyDescent="0.2">
      <c r="A9" s="47" t="s">
        <v>12</v>
      </c>
      <c r="B9" s="47"/>
      <c r="C9" s="26">
        <v>536512</v>
      </c>
      <c r="D9" s="23"/>
      <c r="E9" s="14">
        <v>0.78200000000000003</v>
      </c>
      <c r="F9" s="14"/>
    </row>
    <row r="10" spans="1:7" ht="18" customHeight="1" x14ac:dyDescent="0.2">
      <c r="A10" s="48"/>
      <c r="B10" s="27" t="s">
        <v>14</v>
      </c>
      <c r="C10" s="28">
        <v>64889</v>
      </c>
      <c r="D10" s="22">
        <v>1.0998893495045385</v>
      </c>
      <c r="E10" s="16"/>
      <c r="F10" s="16"/>
    </row>
    <row r="11" spans="1:7" ht="18" customHeight="1" x14ac:dyDescent="0.2">
      <c r="A11" s="48"/>
      <c r="B11" s="27" t="s">
        <v>15</v>
      </c>
      <c r="C11" s="28">
        <v>471623</v>
      </c>
      <c r="D11" s="22">
        <v>0.95865744461147995</v>
      </c>
      <c r="E11" s="16">
        <v>0.78200000000000003</v>
      </c>
      <c r="F11" s="29">
        <v>347906.24040920712</v>
      </c>
    </row>
    <row r="12" spans="1:7" ht="18" customHeight="1" x14ac:dyDescent="0.2">
      <c r="A12" s="47" t="s">
        <v>13</v>
      </c>
      <c r="B12" s="47"/>
      <c r="C12" s="26">
        <v>85800</v>
      </c>
      <c r="D12" s="23">
        <v>2.5771886946386946</v>
      </c>
      <c r="E12" s="14"/>
      <c r="F12" s="14"/>
    </row>
    <row r="13" spans="1:7" ht="18" customHeight="1" x14ac:dyDescent="0.2">
      <c r="A13" s="49" t="s">
        <v>17</v>
      </c>
      <c r="B13" s="50"/>
      <c r="C13" s="26">
        <v>33759</v>
      </c>
      <c r="D13" s="23">
        <v>1.3656100595396783</v>
      </c>
      <c r="E13" s="14"/>
      <c r="F13" s="14"/>
    </row>
    <row r="14" spans="1:7" ht="18" customHeight="1" x14ac:dyDescent="0.2">
      <c r="A14" s="45" t="s">
        <v>7</v>
      </c>
      <c r="B14" s="45"/>
      <c r="C14" s="30">
        <f>C9+C12+C13</f>
        <v>656071</v>
      </c>
      <c r="D14" s="31">
        <v>0</v>
      </c>
      <c r="E14" s="32">
        <f>E9+E12+E13</f>
        <v>0.78200000000000003</v>
      </c>
      <c r="F14" s="30">
        <v>0</v>
      </c>
    </row>
    <row r="15" spans="1:7" x14ac:dyDescent="0.2">
      <c r="A15" s="10" t="s">
        <v>9</v>
      </c>
      <c r="B15" s="46" t="s">
        <v>19</v>
      </c>
      <c r="C15" s="46"/>
      <c r="D15" s="11"/>
      <c r="E15" s="11"/>
      <c r="F15" s="11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2"/>
      <c r="C18" s="13"/>
      <c r="D18" s="13"/>
      <c r="E18" s="13"/>
      <c r="F18" s="13"/>
    </row>
    <row r="19" spans="1:6" x14ac:dyDescent="0.2">
      <c r="A19" s="10"/>
      <c r="B19" s="10"/>
      <c r="C19" s="13"/>
      <c r="D19" s="13"/>
      <c r="E19" s="13"/>
      <c r="F19" s="13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10"/>
      <c r="B21" s="10"/>
      <c r="C21" s="11"/>
      <c r="D21" s="13"/>
      <c r="E21" s="11"/>
      <c r="F21" s="11"/>
    </row>
    <row r="22" spans="1:6" x14ac:dyDescent="0.2">
      <c r="A22" s="7"/>
      <c r="B22" s="7"/>
      <c r="C22" s="8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41"/>
      <c r="F26" s="41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7"/>
      <c r="B37" s="7"/>
      <c r="C37" s="8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7"/>
      <c r="B39" s="7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  <row r="42" spans="1:6" x14ac:dyDescent="0.2">
      <c r="A42" s="6"/>
      <c r="B42" s="6"/>
      <c r="C42" s="6"/>
      <c r="D42" s="6"/>
      <c r="E42" s="6"/>
      <c r="F42" s="6"/>
    </row>
  </sheetData>
  <mergeCells count="14">
    <mergeCell ref="A1:G2"/>
    <mergeCell ref="B3:F3"/>
    <mergeCell ref="B4:F4"/>
    <mergeCell ref="A6:B8"/>
    <mergeCell ref="C6:F6"/>
    <mergeCell ref="C7:D7"/>
    <mergeCell ref="E7:F7"/>
    <mergeCell ref="E26:F26"/>
    <mergeCell ref="A9:B9"/>
    <mergeCell ref="A10:A11"/>
    <mergeCell ref="A12:B12"/>
    <mergeCell ref="A13:B13"/>
    <mergeCell ref="A14:B14"/>
    <mergeCell ref="B15:C15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zoomScaleNormal="100" workbookViewId="0">
      <selection activeCell="E38" sqref="E38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9"/>
  </cols>
  <sheetData>
    <row r="1" spans="1:7" s="2" customFormat="1" ht="18" customHeight="1" x14ac:dyDescent="0.2">
      <c r="A1" s="40" t="s">
        <v>16</v>
      </c>
      <c r="B1" s="40"/>
      <c r="C1" s="40"/>
      <c r="D1" s="40"/>
      <c r="E1" s="40"/>
      <c r="F1" s="40"/>
      <c r="G1" s="40"/>
    </row>
    <row r="2" spans="1:7" s="2" customFormat="1" ht="13.5" customHeight="1" x14ac:dyDescent="0.2">
      <c r="A2" s="40"/>
      <c r="B2" s="40"/>
      <c r="C2" s="40"/>
      <c r="D2" s="40"/>
      <c r="E2" s="40"/>
      <c r="F2" s="40"/>
      <c r="G2" s="40"/>
    </row>
    <row r="3" spans="1:7" s="20" customFormat="1" ht="27.75" customHeight="1" x14ac:dyDescent="0.2">
      <c r="A3" s="18"/>
      <c r="B3" s="40" t="s">
        <v>10</v>
      </c>
      <c r="C3" s="40"/>
      <c r="D3" s="40"/>
      <c r="E3" s="40"/>
      <c r="F3" s="40"/>
    </row>
    <row r="4" spans="1:7" s="20" customFormat="1" ht="12.75" x14ac:dyDescent="0.2">
      <c r="A4" s="18"/>
      <c r="B4" s="41" t="s">
        <v>18</v>
      </c>
      <c r="C4" s="41"/>
      <c r="D4" s="41"/>
      <c r="E4" s="41"/>
      <c r="F4" s="41"/>
    </row>
    <row r="5" spans="1:7" s="21" customFormat="1" ht="6.6" customHeight="1" x14ac:dyDescent="0.2">
      <c r="A5" s="18"/>
      <c r="B5" s="9"/>
      <c r="C5" s="18"/>
      <c r="D5" s="18"/>
      <c r="E5" s="18"/>
      <c r="F5" s="18"/>
    </row>
    <row r="6" spans="1:7" s="21" customFormat="1" ht="15" customHeight="1" x14ac:dyDescent="0.2">
      <c r="A6" s="42" t="s">
        <v>0</v>
      </c>
      <c r="B6" s="42"/>
      <c r="C6" s="43" t="s">
        <v>28</v>
      </c>
      <c r="D6" s="43"/>
      <c r="E6" s="43"/>
      <c r="F6" s="43"/>
    </row>
    <row r="7" spans="1:7" s="20" customFormat="1" ht="15" customHeight="1" x14ac:dyDescent="0.2">
      <c r="A7" s="42"/>
      <c r="B7" s="42"/>
      <c r="C7" s="44" t="s">
        <v>1</v>
      </c>
      <c r="D7" s="44"/>
      <c r="E7" s="44" t="s">
        <v>2</v>
      </c>
      <c r="F7" s="44"/>
    </row>
    <row r="8" spans="1:7" s="20" customFormat="1" ht="19.5" customHeight="1" x14ac:dyDescent="0.2">
      <c r="A8" s="42"/>
      <c r="B8" s="42"/>
      <c r="C8" s="37" t="s">
        <v>5</v>
      </c>
      <c r="D8" s="37" t="s">
        <v>4</v>
      </c>
      <c r="E8" s="37" t="s">
        <v>3</v>
      </c>
      <c r="F8" s="37" t="s">
        <v>6</v>
      </c>
    </row>
    <row r="9" spans="1:7" ht="18" customHeight="1" x14ac:dyDescent="0.2">
      <c r="A9" s="47" t="s">
        <v>12</v>
      </c>
      <c r="B9" s="47"/>
      <c r="C9" s="26">
        <v>708208</v>
      </c>
      <c r="D9" s="23"/>
      <c r="E9" s="14">
        <v>1.0740000000000001</v>
      </c>
      <c r="F9" s="14"/>
    </row>
    <row r="10" spans="1:7" ht="18" customHeight="1" x14ac:dyDescent="0.2">
      <c r="A10" s="48"/>
      <c r="B10" s="27" t="s">
        <v>14</v>
      </c>
      <c r="C10" s="28">
        <v>50654</v>
      </c>
      <c r="D10" s="22">
        <v>1.1017915663126308</v>
      </c>
      <c r="E10" s="16"/>
      <c r="F10" s="16"/>
    </row>
    <row r="11" spans="1:7" ht="18" customHeight="1" x14ac:dyDescent="0.2">
      <c r="A11" s="48"/>
      <c r="B11" s="27" t="s">
        <v>15</v>
      </c>
      <c r="C11" s="28">
        <v>657554</v>
      </c>
      <c r="D11" s="22">
        <v>0.94284846567734371</v>
      </c>
      <c r="E11" s="16">
        <v>1.0740000000000001</v>
      </c>
      <c r="F11" s="29">
        <v>381433.24953445065</v>
      </c>
    </row>
    <row r="12" spans="1:7" ht="18" customHeight="1" x14ac:dyDescent="0.2">
      <c r="A12" s="47" t="s">
        <v>13</v>
      </c>
      <c r="B12" s="47"/>
      <c r="C12" s="26">
        <v>148200</v>
      </c>
      <c r="D12" s="23">
        <v>2.3010840755735491</v>
      </c>
      <c r="E12" s="14"/>
      <c r="F12" s="14"/>
    </row>
    <row r="13" spans="1:7" ht="18" customHeight="1" x14ac:dyDescent="0.2">
      <c r="A13" s="49" t="s">
        <v>17</v>
      </c>
      <c r="B13" s="50"/>
      <c r="C13" s="26">
        <v>66663</v>
      </c>
      <c r="D13" s="23">
        <v>1.3951400327017986</v>
      </c>
      <c r="E13" s="14"/>
      <c r="F13" s="14"/>
    </row>
    <row r="14" spans="1:7" ht="18" customHeight="1" x14ac:dyDescent="0.2">
      <c r="A14" s="45" t="s">
        <v>7</v>
      </c>
      <c r="B14" s="45"/>
      <c r="C14" s="30">
        <f>C9+C12+C13</f>
        <v>923071</v>
      </c>
      <c r="D14" s="31">
        <v>0</v>
      </c>
      <c r="E14" s="32">
        <f>E9+E12+E13</f>
        <v>1.0740000000000001</v>
      </c>
      <c r="F14" s="30">
        <v>0</v>
      </c>
    </row>
    <row r="15" spans="1:7" x14ac:dyDescent="0.2">
      <c r="A15" s="10" t="s">
        <v>9</v>
      </c>
      <c r="B15" s="46" t="s">
        <v>19</v>
      </c>
      <c r="C15" s="46"/>
      <c r="D15" s="11"/>
      <c r="E15" s="11"/>
      <c r="F15" s="11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2"/>
      <c r="C17" s="13"/>
      <c r="D17" s="13"/>
      <c r="E17" s="13"/>
      <c r="F17" s="13"/>
    </row>
    <row r="18" spans="1:6" x14ac:dyDescent="0.2">
      <c r="A18" s="10"/>
      <c r="B18" s="12"/>
      <c r="C18" s="13"/>
      <c r="D18" s="13"/>
      <c r="E18" s="13"/>
      <c r="F18" s="13"/>
    </row>
    <row r="19" spans="1:6" x14ac:dyDescent="0.2">
      <c r="A19" s="10"/>
      <c r="B19" s="10"/>
      <c r="C19" s="13"/>
      <c r="D19" s="13"/>
      <c r="E19" s="13"/>
      <c r="F19" s="13"/>
    </row>
    <row r="20" spans="1:6" x14ac:dyDescent="0.2">
      <c r="A20" s="10"/>
      <c r="B20" s="10"/>
      <c r="C20" s="11"/>
      <c r="D20" s="13"/>
      <c r="E20" s="11"/>
      <c r="F20" s="11"/>
    </row>
    <row r="21" spans="1:6" x14ac:dyDescent="0.2">
      <c r="A21" s="10"/>
      <c r="B21" s="10"/>
      <c r="C21" s="11"/>
      <c r="D21" s="13"/>
      <c r="E21" s="11"/>
      <c r="F21" s="11"/>
    </row>
    <row r="22" spans="1:6" x14ac:dyDescent="0.2">
      <c r="A22" s="7"/>
      <c r="B22" s="7"/>
      <c r="C22" s="8"/>
      <c r="D22" s="6"/>
      <c r="E22" s="6"/>
      <c r="F22" s="6"/>
    </row>
    <row r="23" spans="1:6" x14ac:dyDescent="0.2">
      <c r="A23" s="7"/>
      <c r="B23" s="7"/>
      <c r="C23" s="6"/>
      <c r="D23" s="6"/>
      <c r="E23" s="6"/>
      <c r="F23" s="6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41"/>
      <c r="F26" s="41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7"/>
      <c r="B37" s="7"/>
      <c r="C37" s="8"/>
      <c r="D37" s="6"/>
      <c r="E37" s="6"/>
      <c r="F37" s="6"/>
    </row>
    <row r="38" spans="1:6" x14ac:dyDescent="0.2">
      <c r="A38" s="7"/>
      <c r="B38" s="7"/>
      <c r="C38" s="6"/>
      <c r="D38" s="6"/>
      <c r="E38" s="6"/>
      <c r="F38" s="6"/>
    </row>
    <row r="39" spans="1:6" x14ac:dyDescent="0.2">
      <c r="A39" s="7"/>
      <c r="B39" s="7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  <row r="41" spans="1:6" x14ac:dyDescent="0.2">
      <c r="A41" s="6"/>
      <c r="B41" s="6"/>
      <c r="C41" s="6"/>
      <c r="D41" s="6"/>
      <c r="E41" s="6"/>
      <c r="F41" s="6"/>
    </row>
    <row r="42" spans="1:6" x14ac:dyDescent="0.2">
      <c r="A42" s="6"/>
      <c r="B42" s="6"/>
      <c r="C42" s="6"/>
      <c r="D42" s="6"/>
      <c r="E42" s="6"/>
      <c r="F42" s="6"/>
    </row>
  </sheetData>
  <mergeCells count="14">
    <mergeCell ref="E26:F26"/>
    <mergeCell ref="A9:B9"/>
    <mergeCell ref="A10:A11"/>
    <mergeCell ref="A12:B12"/>
    <mergeCell ref="A13:B13"/>
    <mergeCell ref="A14:B14"/>
    <mergeCell ref="B15:C15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итог</vt:lpstr>
      <vt:lpstr>'02'!Область_печати</vt:lpstr>
      <vt:lpstr>'03'!Область_печати</vt:lpstr>
      <vt:lpstr>'04'!Область_печати</vt:lpstr>
      <vt:lpstr>'05'!Область_печати</vt:lpstr>
      <vt:lpstr>'06'!Область_печати</vt:lpstr>
      <vt:lpstr>'07'!Область_печати</vt:lpstr>
      <vt:lpstr>'08'!Область_печати</vt:lpstr>
      <vt:lpstr>'09'!Область_печати</vt:lpstr>
      <vt:lpstr>'10'!Область_печати</vt:lpstr>
      <vt:lpstr>'11'!Область_печати</vt:lpstr>
      <vt:lpstr>'12'!Область_печати</vt:lpstr>
    </vt:vector>
  </TitlesOfParts>
  <Company>ОАО "Колэнергосбыт"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Н.В.</dc:creator>
  <cp:lastModifiedBy>Хаакана Надежда Альбертовна</cp:lastModifiedBy>
  <cp:lastPrinted>2015-12-17T07:45:48Z</cp:lastPrinted>
  <dcterms:created xsi:type="dcterms:W3CDTF">2011-11-25T10:57:14Z</dcterms:created>
  <dcterms:modified xsi:type="dcterms:W3CDTF">2016-01-18T07:03:47Z</dcterms:modified>
</cp:coreProperties>
</file>